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ugene\Вагнер\БОГДАНОВ компани\ОХРАНА ТРУДА\prom-marking\ПМ прайсы\"/>
    </mc:Choice>
  </mc:AlternateContent>
  <bookViews>
    <workbookView xWindow="0" yWindow="0" windowWidth="23040" windowHeight="9384"/>
  </bookViews>
  <sheets>
    <sheet name="Содержание" sheetId="1" r:id="rId1"/>
    <sheet name="Ленты ПВХ Mehlhose" sheetId="20" r:id="rId2"/>
    <sheet name="Ленты Color Tape 1000мкр" sheetId="22" r:id="rId3"/>
    <sheet name="Продукция для маркировки JESSUP" sheetId="34" r:id="rId4"/>
    <sheet name="Световозвращающи ленты" sheetId="23" r:id="rId5"/>
    <sheet name="Краска для разметки полов" sheetId="9" r:id="rId6"/>
    <sheet name="Краска Ampere" sheetId="24" r:id="rId7"/>
    <sheet name="Easy Line" sheetId="25" r:id="rId8"/>
    <sheet name="Knuffi" sheetId="28" r:id="rId9"/>
    <sheet name="П-МАТ" sheetId="32" r:id="rId10"/>
    <sheet name="Bumper safety" sheetId="26" r:id="rId11"/>
    <sheet name="Демпферы резиновые" sheetId="29" r:id="rId12"/>
    <sheet name="Отбойники металлические" sheetId="31" r:id="rId13"/>
    <sheet name="PolySafe" sheetId="27" r:id="rId14"/>
    <sheet name="Отбойники стеллажи и колоны" sheetId="33" r:id="rId15"/>
    <sheet name="Jessup Glo Brite(r)" sheetId="21" r:id="rId16"/>
    <sheet name="Обзорные зеркала" sheetId="2" r:id="rId17"/>
    <sheet name="Материалы для парковки" sheetId="36" r:id="rId18"/>
    <sheet name="Сушильные шкафы" sheetId="3" r:id="rId19"/>
  </sheets>
  <definedNames>
    <definedName name="_xlnm._FilterDatabase" localSheetId="10" hidden="1">'Bumper safety'!$A$1:$G$147</definedName>
    <definedName name="_xlnm._FilterDatabase" localSheetId="7" hidden="1">'Easy Line'!$A$1:$J$104</definedName>
    <definedName name="_xlnm._FilterDatabase" localSheetId="13" hidden="1">PolySafe!$A$1:$L$126</definedName>
    <definedName name="_xlnm._FilterDatabase" localSheetId="11" hidden="1">'Демпферы резиновые'!$A$1:$I$110</definedName>
    <definedName name="_xlnm._FilterDatabase" localSheetId="6" hidden="1">'Краска Ampere'!$A$1:$G$109</definedName>
    <definedName name="_xlnm._FilterDatabase" localSheetId="14" hidden="1">'Отбойники стеллажи и колоны'!$A$1:$G$152</definedName>
    <definedName name="_xlnm._FilterDatabase" localSheetId="9" hidden="1">'П-МАТ'!$A$1:$F$70</definedName>
    <definedName name="_xlnm._FilterDatabase" localSheetId="4" hidden="1">'Световозвращающи ленты'!$C$129:$C$133</definedName>
  </definedNames>
  <calcPr calcId="152511" refMode="R1C1"/>
</workbook>
</file>

<file path=xl/calcChain.xml><?xml version="1.0" encoding="utf-8"?>
<calcChain xmlns="http://schemas.openxmlformats.org/spreadsheetml/2006/main">
  <c r="G2" i="33" l="1"/>
  <c r="G4" i="33"/>
  <c r="G5" i="33"/>
  <c r="G6" i="33"/>
  <c r="G7" i="33"/>
  <c r="G8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6" i="33"/>
  <c r="G47" i="33"/>
  <c r="G48" i="33"/>
  <c r="G49" i="33"/>
  <c r="G50" i="33"/>
  <c r="G51" i="33"/>
  <c r="G52" i="33"/>
  <c r="G53" i="33"/>
  <c r="G55" i="33"/>
  <c r="G56" i="33"/>
  <c r="G57" i="33"/>
  <c r="G58" i="33"/>
  <c r="G59" i="33"/>
  <c r="G60" i="33"/>
  <c r="G61" i="33"/>
  <c r="G65" i="33"/>
  <c r="G66" i="33"/>
  <c r="G67" i="33"/>
  <c r="G68" i="33"/>
  <c r="G69" i="33"/>
  <c r="G70" i="33"/>
  <c r="G74" i="33"/>
  <c r="G75" i="33"/>
  <c r="G76" i="33"/>
  <c r="G77" i="33"/>
  <c r="G78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8" i="33"/>
  <c r="G109" i="33"/>
  <c r="G110" i="33"/>
  <c r="G111" i="33"/>
  <c r="G112" i="33"/>
  <c r="G113" i="33"/>
  <c r="G118" i="33"/>
  <c r="G119" i="33"/>
  <c r="G120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50" i="33"/>
  <c r="G151" i="33"/>
  <c r="F152" i="33"/>
  <c r="I51" i="29" l="1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G147" i="26" l="1"/>
  <c r="G50" i="24" l="1"/>
  <c r="G51" i="24"/>
  <c r="G52" i="24"/>
  <c r="G54" i="24"/>
  <c r="G55" i="24"/>
  <c r="G56" i="24"/>
  <c r="G57" i="24"/>
  <c r="G58" i="24"/>
  <c r="G59" i="24"/>
  <c r="G60" i="24"/>
  <c r="G61" i="24"/>
  <c r="G62" i="24"/>
  <c r="G63" i="24"/>
  <c r="G2" i="23" l="1"/>
  <c r="G3" i="23"/>
  <c r="G4" i="23"/>
  <c r="G5" i="23"/>
  <c r="G6" i="23"/>
  <c r="G7" i="23"/>
  <c r="G8" i="23"/>
  <c r="G9" i="23"/>
  <c r="G10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5" i="23"/>
  <c r="G126" i="23"/>
  <c r="G127" i="23"/>
  <c r="G128" i="23"/>
  <c r="G129" i="23"/>
  <c r="G130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7" i="23"/>
  <c r="G148" i="23"/>
  <c r="G149" i="23"/>
  <c r="G150" i="23"/>
  <c r="G151" i="23"/>
  <c r="G152" i="23"/>
  <c r="G153" i="23"/>
  <c r="G155" i="23"/>
  <c r="G156" i="23"/>
  <c r="G157" i="23"/>
  <c r="G158" i="23"/>
  <c r="G159" i="23"/>
  <c r="G160" i="23"/>
  <c r="G161" i="23"/>
  <c r="G162" i="23"/>
  <c r="G167" i="23"/>
  <c r="G168" i="23"/>
  <c r="G169" i="23"/>
  <c r="G170" i="23"/>
  <c r="H186" i="23"/>
  <c r="H187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2" i="23"/>
  <c r="G213" i="23"/>
</calcChain>
</file>

<file path=xl/sharedStrings.xml><?xml version="1.0" encoding="utf-8"?>
<sst xmlns="http://schemas.openxmlformats.org/spreadsheetml/2006/main" count="3784" uniqueCount="1673">
  <si>
    <t>СОДЕРЖАНИЕ</t>
  </si>
  <si>
    <t>Сушильные шкафы</t>
  </si>
  <si>
    <t xml:space="preserve"> (499) 685-15-08; 8-977-838-15-08</t>
  </si>
  <si>
    <t>ООО "СПЕЦМОНТАЖ ТЕХНОЛОДЖИ"</t>
  </si>
  <si>
    <t>127540 Россия, Москва,Керамический проезд, д.49, к.1</t>
  </si>
  <si>
    <t>Internet: www.prom-marking.ru</t>
  </si>
  <si>
    <t xml:space="preserve"> E-mail: info@prom-marking.ru</t>
  </si>
  <si>
    <t>Изображение</t>
  </si>
  <si>
    <t>Название</t>
  </si>
  <si>
    <t>Артикул</t>
  </si>
  <si>
    <t>Размеры</t>
  </si>
  <si>
    <t>Цвет</t>
  </si>
  <si>
    <t>Цена за штуку, руб.с НДС 20%</t>
  </si>
  <si>
    <t>Износостойкая ПВХ лента для разметки пола Color Tape 1000 мкр</t>
  </si>
  <si>
    <t>CT5025</t>
  </si>
  <si>
    <t>желтый</t>
  </si>
  <si>
    <t>KMLW05033</t>
  </si>
  <si>
    <t>KMLW07533</t>
  </si>
  <si>
    <t>KMSW05033</t>
  </si>
  <si>
    <t>KMSW07533</t>
  </si>
  <si>
    <t>KMSW10033</t>
  </si>
  <si>
    <t>Лента световозвращающая цветная алмазного типа, призматическая LSA-50</t>
  </si>
  <si>
    <t>Краска напольная износостойкая для маркировки</t>
  </si>
  <si>
    <t>Краска напольная аэрозольная износостойкая COLOR SAFETY AIR®</t>
  </si>
  <si>
    <t>CS-A</t>
  </si>
  <si>
    <t>красный, зеленый, синий,  оранжевый,черный.</t>
  </si>
  <si>
    <t>1000ml</t>
  </si>
  <si>
    <t xml:space="preserve">белый, желтый, </t>
  </si>
  <si>
    <t>Краска аэрозольная для разметки парковок Traffic Marker</t>
  </si>
  <si>
    <t>белый, желтый</t>
  </si>
  <si>
    <t>800ml</t>
  </si>
  <si>
    <t>красный,синий,зеленый, черный, оранжевый.</t>
  </si>
  <si>
    <t>Лак Primer Line 1л.</t>
  </si>
  <si>
    <t>бесцветный</t>
  </si>
  <si>
    <t>Демаркиратор</t>
  </si>
  <si>
    <t>200мл</t>
  </si>
  <si>
    <t>Аппликатор для нанесения разметки краской F5</t>
  </si>
  <si>
    <t>F5</t>
  </si>
  <si>
    <t>красный, черный</t>
  </si>
  <si>
    <t>комп.</t>
  </si>
  <si>
    <t>Аппликатор-трость для нанесения разметки краской X3</t>
  </si>
  <si>
    <t>X3</t>
  </si>
  <si>
    <t>красный</t>
  </si>
  <si>
    <t>1000*150*600мм</t>
  </si>
  <si>
    <t>EL-1</t>
  </si>
  <si>
    <t>Аппликатор для нанесения разметки краской EASYLINE EDGE®</t>
  </si>
  <si>
    <t>500мл</t>
  </si>
  <si>
    <t>белый</t>
  </si>
  <si>
    <t>Краска напольная износостойкая COLOR SAFETY®</t>
  </si>
  <si>
    <t>CS-107</t>
  </si>
  <si>
    <t>белый, желтый, красный, зеленый, синий, черный, оранжевый.</t>
  </si>
  <si>
    <t>7л</t>
  </si>
  <si>
    <t>CS-130</t>
  </si>
  <si>
    <t>30л</t>
  </si>
  <si>
    <t>Краска напольная износостойкая Highway Премиум</t>
  </si>
  <si>
    <t xml:space="preserve"> HW-130</t>
  </si>
  <si>
    <t>белый, желтый, красный, оранжевый</t>
  </si>
  <si>
    <t>Лак упрочняющий напольный для сигнальной разметки COLOR SAFETY STRONG®</t>
  </si>
  <si>
    <t>CSS-20</t>
  </si>
  <si>
    <t>прозрачный</t>
  </si>
  <si>
    <t>20л</t>
  </si>
  <si>
    <t>CSS-5</t>
  </si>
  <si>
    <t>5л</t>
  </si>
  <si>
    <t>Смывка краски с бетонных полов - Color Safety™ Clean</t>
  </si>
  <si>
    <t>CSC-0,65</t>
  </si>
  <si>
    <t>0,65кг</t>
  </si>
  <si>
    <t>CSC-5</t>
  </si>
  <si>
    <t>5кг</t>
  </si>
  <si>
    <t>CSC-10</t>
  </si>
  <si>
    <t>10кг</t>
  </si>
  <si>
    <t>руб./шт.</t>
  </si>
  <si>
    <t xml:space="preserve"> Продукция Jessup® Glo Brite® соответствует  ГОСТ Р 12.2.143-2009 и  ГОСТ Р 12.4.026-2001</t>
  </si>
  <si>
    <t>Сертификаты:</t>
  </si>
  <si>
    <t>Сертификат соответствия ГОСТ Р 12.2.143—2009 № ROSS US.AЮ64. H07387 От 03.02.2014</t>
  </si>
  <si>
    <t xml:space="preserve">Сертификат соответствия требованиям технического регламента в области пожарной безопасности №123ФЗ (обязательный)  </t>
  </si>
  <si>
    <t>№ С-US.ПБ74.В00119 09.10.2015г.</t>
  </si>
  <si>
    <t>Экспертное заключение №01 от 13 января 2014 года.</t>
  </si>
  <si>
    <t>Свидетельство о типовом одобрение Морского регистра судоходства: № 15.00057.120 От 03.04.2015г.</t>
  </si>
  <si>
    <t>Сертификат Международного морского регистра Lloyd’s Register: MED 1450044 От 25.02.2014г.</t>
  </si>
  <si>
    <t>Сертификат пожарной безопасности Международного морского регистра Lloyd’s Register: SASF110449 От 24.12.2011</t>
  </si>
  <si>
    <t>Фотолюминесцентные знаки эвакуации и пожарной безопасности Jessup® Glo Brite®.</t>
  </si>
  <si>
    <t>ОПИСАНИЕ</t>
  </si>
  <si>
    <t>Размер</t>
  </si>
  <si>
    <t>№ по ГОСТ Р 12.4.026-2001</t>
  </si>
  <si>
    <t>Модель/Артикул/Описание</t>
  </si>
  <si>
    <t>"Стандарт класс"    (7560RU-S)  Срок эксплуатации от 10 лет.</t>
  </si>
  <si>
    <t>Е03 – Е12, Е22, Е23.</t>
  </si>
  <si>
    <t>100мм x 100мм</t>
  </si>
  <si>
    <t>"Стандарт пластик" (7560RU-SP) Срок эксплуатации от 10 лет.</t>
  </si>
  <si>
    <t>100мм х 200мм</t>
  </si>
  <si>
    <t>125мм х125мм</t>
  </si>
  <si>
    <t>Е01-01, Е01-02, Е02-01, Е02-02, Е15 - Е21, F01-01-F01-02, F02-F11.</t>
  </si>
  <si>
    <t>125мм х 250мм</t>
  </si>
  <si>
    <t>150мм х150мм</t>
  </si>
  <si>
    <t>150мм х 300мм</t>
  </si>
  <si>
    <t>200мм х 200мм</t>
  </si>
  <si>
    <t>200мм х 400мм</t>
  </si>
  <si>
    <t>300мм х 300 мм</t>
  </si>
  <si>
    <t>300мм х 600 мм</t>
  </si>
  <si>
    <t xml:space="preserve">Примечание: Наша компания изготавливает любые фотолюминесцентные знаки с необходимыми Вам размерами и формой. Минимальный тираж от 1 штуки. </t>
  </si>
  <si>
    <t>Фотолюминесцентные обозначения  Jessup® Glo Brite®.</t>
  </si>
  <si>
    <t>Описание</t>
  </si>
  <si>
    <t>Модель/Артикул/Материал</t>
  </si>
  <si>
    <t>Фот. полоса с знаком E01-01 для дверей "Антипаника" (нажимной механизм)</t>
  </si>
  <si>
    <t>125мм х 400мм</t>
  </si>
  <si>
    <t xml:space="preserve">Фотолюминесцентный знак "Нажать чтобы открыть" для дверей "Антипаника" </t>
  </si>
  <si>
    <t>125мм х 500мм</t>
  </si>
  <si>
    <t>125мм х 600мм</t>
  </si>
  <si>
    <t>125мм х 700мм</t>
  </si>
  <si>
    <t>125мм х 800мм</t>
  </si>
  <si>
    <t>125мм х 900мм</t>
  </si>
  <si>
    <t xml:space="preserve">Фотолюминесцентная полоса для выделения нажимного механизма  для дверей "Антипаника" </t>
  </si>
  <si>
    <t>150мм х 400мм</t>
  </si>
  <si>
    <t xml:space="preserve">Фотолюминесцентный знак "Нажать чтобы открыть"  с экраном для дверей "Антипаника" </t>
  </si>
  <si>
    <t>150мм х 500мм</t>
  </si>
  <si>
    <t>150мм х 600мм</t>
  </si>
  <si>
    <t>150мм х 700мм</t>
  </si>
  <si>
    <t>150мм х 800мм</t>
  </si>
  <si>
    <t>150мм х 900мм</t>
  </si>
  <si>
    <t>Знак под дверную ручку, в ассортименте</t>
  </si>
  <si>
    <t>100мм х 260 мм</t>
  </si>
  <si>
    <t xml:space="preserve">Знак под дверную ручку (нажать) правая/левая </t>
  </si>
  <si>
    <t>100мм х 200 мм</t>
  </si>
  <si>
    <t xml:space="preserve">Знак под дверную ручку (повернуть)  </t>
  </si>
  <si>
    <t>150 мм х 200мм</t>
  </si>
  <si>
    <t>Знак "номер этажа"</t>
  </si>
  <si>
    <t>200мм х 300мм</t>
  </si>
  <si>
    <t>250мм х 350мм</t>
  </si>
  <si>
    <t>"Стандарт пластик" (7560RU-TF) Срок эксплуатации от 10 лет.</t>
  </si>
  <si>
    <t>300мм х 400мм</t>
  </si>
  <si>
    <t>Фотолюминесцентные напольные знаки Jessup® Glo Brite®.</t>
  </si>
  <si>
    <t>125мм х 125мм</t>
  </si>
  <si>
    <t>Стрелка напольная износостойкая круглая/квадратная       "Премиум класс"    (7560RU-F)</t>
  </si>
  <si>
    <t>150мм х 150мм</t>
  </si>
  <si>
    <t>Стрелка прямоугольная комбинированная для напольной разметки "Премиум класс" (7560RU-F)</t>
  </si>
  <si>
    <t>Стрелка прямоугольная комбинированная         "Премиум класс"    (7560RU-F)</t>
  </si>
  <si>
    <t>Фотолюминесцентные планы эвакуации Jessup® Glo Brite®.</t>
  </si>
  <si>
    <t>План эвакуации печать UF</t>
  </si>
  <si>
    <t>Экраны огнетушителей Jessup® Glo Brite®.</t>
  </si>
  <si>
    <t xml:space="preserve">экран огнетушителя </t>
  </si>
  <si>
    <t>экран огнетушителя с инструкцией</t>
  </si>
  <si>
    <t>Фотолюминесцентные ленты Jessup® Glo Brite® с клеевым слоем.</t>
  </si>
  <si>
    <t xml:space="preserve">Фотолюминесцентные ленты Glo Brite® 7560 RU- HT                                                                                          для обозначения безопасного пути                                                                                                                      (выделения стен, проемов дверей торцевых элементов ступеней, перил и т.п.) </t>
  </si>
  <si>
    <t>Размер/Описание</t>
  </si>
  <si>
    <t>7560RU-S-1/50m    "Стандарт класс"   Срок эксп. от 10 лет.</t>
  </si>
  <si>
    <t>7560RU-S-2/50m    "Стандарт класс"   Срок эксп. от 10 лет.</t>
  </si>
  <si>
    <t>7560RU-S-4/50m    "Стандарт класс"   Срок эксп. от 10 лет.</t>
  </si>
  <si>
    <t>Фотолюминесцентные ленты Glo Brite®:                                                                                                                    Green arrow  для для дополнительного указания  направления движения.                                                  Black Stripe для для указания опасных зон и препятствий.</t>
  </si>
  <si>
    <t>7560RU-S-2-green arrow  "Стандарт класс" Срок эксп. от 10 лет.</t>
  </si>
  <si>
    <t>7560RU-S-1-black stripe "Стандарт класс"  Срок эксп. от 10 лет.</t>
  </si>
  <si>
    <t>7560RU-S-2-black stripe "Стандарт класс"  Срок эксп. от 10 лет..</t>
  </si>
  <si>
    <t xml:space="preserve">Износостойкие фотолюминесцентные ленты Glo Brite®7560RU-R                                                                                                                     для для обозначения опасных зон и препятствий на полу. </t>
  </si>
  <si>
    <t>Алюминиевые установочные профиля Jessup® Glo Brite®</t>
  </si>
  <si>
    <t>Артикул/Описание/Размер</t>
  </si>
  <si>
    <t xml:space="preserve">Наклонный алюминиевый профиль для стен Jessup® Glo Brite® 9000 "Премиум"                               5.9 см x 3 м  </t>
  </si>
  <si>
    <t>Заглушка для профиля (комплект правая/левая) Jessup® Glo Brite® 9000</t>
  </si>
  <si>
    <t>Плоский алюминиевый профиль для стен Jessup® Glo Brite® 9001 "Стандарт"                                   5.5 см x 3 м</t>
  </si>
  <si>
    <t xml:space="preserve">Плоский алюминиевый профиль для ступеней Jessup® Glo Brite® 9003 "Стандарт"                            7,3 см x 3 м </t>
  </si>
  <si>
    <t>Дополнительные аксессуары к профилям Jessup® Glo Brite®</t>
  </si>
  <si>
    <t xml:space="preserve">Противоскользящие ленты  для вклейки в напольные профиля:                                                              Jessup® Safety Track® 3200-1 - для уличного и промышленного использования;                                Jessup® Safety Track® 3375-1- для офисного использования (можно мыть тряпкой)                                                                                           </t>
  </si>
  <si>
    <t>Jessup® Safety Track® 3200-1 (черный) противоскользящая лента                       2.5 см х 18,288м Роль. (12 шт./упак)</t>
  </si>
  <si>
    <t>Jessup® Safety Track® 3375-1 (черный)/3336 (желтый) противоскользящая лента 2.5 см х 18,288м Роль. (12 шт./упак)</t>
  </si>
  <si>
    <t xml:space="preserve">Jessup®  2134 - 1  Двухсторонняя самоклеящаяся лента   Роль 0,9см х 66м   </t>
  </si>
  <si>
    <t xml:space="preserve">Jessup®  2134 - 2  Двухсторонняя самоклеящаяся лента   Роль 1,9см х 66м   </t>
  </si>
  <si>
    <t xml:space="preserve"> Сертифицированные ПВХ подложка для табличек, экранов огнетушителей, планов эвакуации.</t>
  </si>
  <si>
    <t>Продукция изготовлена из пластика ПВХ 1мм                                                                                    соответствующий требованиям ФЗ 123 и ГОСТ P12.2.143-2009</t>
  </si>
  <si>
    <t>80 х 80 мм</t>
  </si>
  <si>
    <t>Подложка под знак ПВХ   80 мм х   80 мм толщина 1 мм</t>
  </si>
  <si>
    <t>80 х 160 мм</t>
  </si>
  <si>
    <t>Подложка под знак ПВХ   80 мм х 160 мм толщина 1 мм</t>
  </si>
  <si>
    <t>100 х 100 мм</t>
  </si>
  <si>
    <t>Подложка под знак ПВХ 100 мм х 100 мм толщина 1 мм</t>
  </si>
  <si>
    <t>100 х 200 мм</t>
  </si>
  <si>
    <t>Подложка под знак ПВХ 100 мм х 200 мм толщина 1 мм</t>
  </si>
  <si>
    <t>125 х 125 мм</t>
  </si>
  <si>
    <t>Подложка под знак ПВХ 125 мм х 125 мм толщина 1 мм</t>
  </si>
  <si>
    <t>125 х 250 мм</t>
  </si>
  <si>
    <t>Подложка под знак ПВХ 125 мм х 250 мм толщина 1 мм</t>
  </si>
  <si>
    <t>150 х 150 мм</t>
  </si>
  <si>
    <t>Подложка под знак ПВХ 150 мм х 150 мм толщина 1 мм</t>
  </si>
  <si>
    <t>150 х 300 мм</t>
  </si>
  <si>
    <t>Подложка под знак ПВХ 150 мм х 300 мм толщина 1 мм</t>
  </si>
  <si>
    <t>200 х 200 мм</t>
  </si>
  <si>
    <t>Подложка под знак ПВХ 200 мм х 200 мм толщина 1 мм</t>
  </si>
  <si>
    <t>200 х 400 мм</t>
  </si>
  <si>
    <t>Подложка под знак ПВХ 200 мм х 400 мм толщина 1 мм</t>
  </si>
  <si>
    <t>300 х 300 мм</t>
  </si>
  <si>
    <t>Подложка под знак ПВХ 300 мм х 300 мм толщина 1 мм</t>
  </si>
  <si>
    <t>300 х 600 мм</t>
  </si>
  <si>
    <t>Подложка под знак ПВХ 300 мм х 600 мм толщина 1 мм</t>
  </si>
  <si>
    <t>150 х 200 мм</t>
  </si>
  <si>
    <t>Подложка под знак "номер этажа" ПВХ 150 мм х 200 мм толщина 1 мм</t>
  </si>
  <si>
    <t>200 х 300 мм</t>
  </si>
  <si>
    <t>Подложка под знак "номер этажа" ПВХ 200 мм х 300 мм толщина 1 мм</t>
  </si>
  <si>
    <t>250 х 350 мм</t>
  </si>
  <si>
    <t>Подложка под знак "номер этажа" ПВХ 250 мм х 350 мм толщина 1 мм</t>
  </si>
  <si>
    <t>300 х 400 мм</t>
  </si>
  <si>
    <t>Подложка под план эвакуации ПВХ 300 мм х 400 мм толщина 1 мм</t>
  </si>
  <si>
    <t>600 х 400 мм</t>
  </si>
  <si>
    <t>Подложка под план эвакуации/экран огнетушителя ПВХ 600 мм х 400 мм толщина 1 мм</t>
  </si>
  <si>
    <t>Алюминиевые рамки для планов эвакуации</t>
  </si>
  <si>
    <t>Размер 600мм х 400 мм. (без пластика ПВХ)</t>
  </si>
  <si>
    <t>Размер 300мм х 400 мм. (без пластика ПВХ)</t>
  </si>
  <si>
    <t>Наименование</t>
  </si>
  <si>
    <t>Ед. изм.</t>
  </si>
  <si>
    <t>шт</t>
  </si>
  <si>
    <t>Материал</t>
  </si>
  <si>
    <t>Цена с НДС 20%</t>
  </si>
  <si>
    <t>Поз</t>
  </si>
  <si>
    <t xml:space="preserve">Наименование </t>
  </si>
  <si>
    <t>2008-1</t>
  </si>
  <si>
    <t>2008-2</t>
  </si>
  <si>
    <t>2008-3</t>
  </si>
  <si>
    <t>2008-4</t>
  </si>
  <si>
    <t>2008-5</t>
  </si>
  <si>
    <t>2008-6</t>
  </si>
  <si>
    <t>2016-2</t>
  </si>
  <si>
    <t>2016-3</t>
  </si>
  <si>
    <t>2016-4</t>
  </si>
  <si>
    <t>2016-5</t>
  </si>
  <si>
    <t>2016-6</t>
  </si>
  <si>
    <t>2007-1</t>
  </si>
  <si>
    <t>2007-2</t>
  </si>
  <si>
    <t>2007-3</t>
  </si>
  <si>
    <t>2007-4</t>
  </si>
  <si>
    <t>2007-5</t>
  </si>
  <si>
    <t>2007-6</t>
  </si>
  <si>
    <t>2006-1</t>
  </si>
  <si>
    <t>2006-2</t>
  </si>
  <si>
    <t>2006-3</t>
  </si>
  <si>
    <t>2006-4</t>
  </si>
  <si>
    <t>2006-5</t>
  </si>
  <si>
    <t>2006-6</t>
  </si>
  <si>
    <t>2002-1</t>
  </si>
  <si>
    <t>2002-2</t>
  </si>
  <si>
    <t>2002-4</t>
  </si>
  <si>
    <t>2002-5</t>
  </si>
  <si>
    <t>2002-6</t>
  </si>
  <si>
    <t>2003-1</t>
  </si>
  <si>
    <t>2003-2</t>
  </si>
  <si>
    <t>2003-3</t>
  </si>
  <si>
    <t>2003-4</t>
  </si>
  <si>
    <t>2003-5</t>
  </si>
  <si>
    <t>2003-6</t>
  </si>
  <si>
    <t>СПА-108 прямой</t>
  </si>
  <si>
    <t>Столб ограждения, стальной, бетонируемый ПРЕМИУМ ø108 (скругленный)</t>
  </si>
  <si>
    <t>СА-76</t>
  </si>
  <si>
    <t>СБ-76</t>
  </si>
  <si>
    <t>СЭБ-76</t>
  </si>
  <si>
    <t>СЭА-76</t>
  </si>
  <si>
    <t>СПП-76</t>
  </si>
  <si>
    <t>СС-76</t>
  </si>
  <si>
    <t>КБ-4</t>
  </si>
  <si>
    <t>Колесоотбойник резиновый 0.55 м</t>
  </si>
  <si>
    <t>КО-159N</t>
  </si>
  <si>
    <t>КО-76.6</t>
  </si>
  <si>
    <t>2041-1</t>
  </si>
  <si>
    <t>2041-2</t>
  </si>
  <si>
    <t>2041-3</t>
  </si>
  <si>
    <t>2033-1</t>
  </si>
  <si>
    <t>2033-2</t>
  </si>
  <si>
    <t>2033-3</t>
  </si>
  <si>
    <t>2039-1</t>
  </si>
  <si>
    <t>2039-2</t>
  </si>
  <si>
    <t>2039-3</t>
  </si>
  <si>
    <t>Отбойник Стеллажный 2036 (С возможностью крепления защитных перекладин 2037)</t>
  </si>
  <si>
    <t>Защитные Перекладины 2037 для Стеллажного Отбойника 2036</t>
  </si>
  <si>
    <t>2037-2</t>
  </si>
  <si>
    <t>Отбойник Стеллажный (Защита стеллажа с одним роликом) 2030</t>
  </si>
  <si>
    <t>Отбойник Стеллажный (Защита стеллажа двумя роликами) 2029</t>
  </si>
  <si>
    <t>Отбойник металлический дуговой ø 108 - 2034</t>
  </si>
  <si>
    <t>ОП-2000</t>
  </si>
  <si>
    <t>ОП-38.2500</t>
  </si>
  <si>
    <t>ST-001</t>
  </si>
  <si>
    <t>ST-002</t>
  </si>
  <si>
    <t>Дорожный парковочный столбик "Солдатик"-2</t>
  </si>
  <si>
    <t>ST-003</t>
  </si>
  <si>
    <t>Дорожный парковочный столбик "Солдатик"-3</t>
  </si>
  <si>
    <t>Размеры (Т*Ш*Д) мм</t>
  </si>
  <si>
    <t>D8/1/50AMR</t>
  </si>
  <si>
    <t>Сигнальный самоклеящийся защитный профиль П-мат. Тип D (Россия)</t>
  </si>
  <si>
    <t>8*50*1000</t>
  </si>
  <si>
    <t>D8/10/50AMR</t>
  </si>
  <si>
    <t>8*50*10000</t>
  </si>
  <si>
    <t>8*100*1000</t>
  </si>
  <si>
    <t>8*100*10000</t>
  </si>
  <si>
    <t>Сигнальный самоклеящийся защитный профиль П-мат. (толщина 8мм) Тип E (Россия)</t>
  </si>
  <si>
    <t>E8/1/62/26AMR</t>
  </si>
  <si>
    <t>Сигнальный самоклеящийся защитный узкий профиль П-мат. (толщина 8мм) Тип E (Россия)</t>
  </si>
  <si>
    <t>8*62*1000</t>
  </si>
  <si>
    <t xml:space="preserve">W8/1/100/2AMR </t>
  </si>
  <si>
    <t>Сигнальный самоклеящийся защитный профиль П-мат. (толщина 8мм) Тип W (Россия)</t>
  </si>
  <si>
    <t xml:space="preserve">W8/10/100/2AMR </t>
  </si>
  <si>
    <t xml:space="preserve">W8/1/100/4AMR </t>
  </si>
  <si>
    <t xml:space="preserve">W8/10/100/4AMR </t>
  </si>
  <si>
    <t xml:space="preserve">W8/1/100/6AMR </t>
  </si>
  <si>
    <t xml:space="preserve">W8/10/100/6AMR </t>
  </si>
  <si>
    <t>ДМЛ-38-670-1000</t>
  </si>
  <si>
    <t>ДМЛ-38-890-1000</t>
  </si>
  <si>
    <t>ДМЛ-38-250-2000</t>
  </si>
  <si>
    <t>ДМЛ-38-250-330</t>
  </si>
  <si>
    <t>ДМЛ-8-110-330</t>
  </si>
  <si>
    <t>ДМЛ-8-250-890</t>
  </si>
  <si>
    <t>ДМЛ-8-670-1000</t>
  </si>
  <si>
    <t>ДМЛ-8-890-1000</t>
  </si>
  <si>
    <t>Демпфер полиуретановый настенный прямой BUMPERS SAFETY</t>
  </si>
  <si>
    <t>BS-2-1</t>
  </si>
  <si>
    <t>ZS-P02</t>
  </si>
  <si>
    <t>черный</t>
  </si>
  <si>
    <t>Демпфер мягкий самоклеящийся угловой световозвращающий (парковочный мат) ДМУ-08-S</t>
  </si>
  <si>
    <t>ДМУ-2-250-890</t>
  </si>
  <si>
    <t>ДМУ-38-250-330</t>
  </si>
  <si>
    <t>ДМУ-38-250-670</t>
  </si>
  <si>
    <t>ДМУ-38-250-890</t>
  </si>
  <si>
    <t>ДМУ-38-250-1000</t>
  </si>
  <si>
    <t>BS-1</t>
  </si>
  <si>
    <t>ДС-100</t>
  </si>
  <si>
    <t>ДС-120</t>
  </si>
  <si>
    <t>ДС-130</t>
  </si>
  <si>
    <t>RG30S</t>
  </si>
  <si>
    <t>Отбойник для стойки стеллажа П-Мат</t>
  </si>
  <si>
    <t>RG40S</t>
  </si>
  <si>
    <t>RG60S</t>
  </si>
  <si>
    <t>Zr-UnK-300</t>
  </si>
  <si>
    <t>Зеркало безопасности для помещений универсальное круглое</t>
  </si>
  <si>
    <t>черный кант</t>
  </si>
  <si>
    <t>Zr-UnK-430-1</t>
  </si>
  <si>
    <t xml:space="preserve">Зеркало безопасности для помещений универсальное круглое </t>
  </si>
  <si>
    <t>Zr-UnK-430-2</t>
  </si>
  <si>
    <t>белый кант</t>
  </si>
  <si>
    <t>Zr-UnK-510-1</t>
  </si>
  <si>
    <t>Zr-UnK-510-2</t>
  </si>
  <si>
    <t>Zr-UnK-610-1</t>
  </si>
  <si>
    <t>Zr-UnK-610-2</t>
  </si>
  <si>
    <t>Zr-UnK-805-1</t>
  </si>
  <si>
    <t>Zr-UnK-805-2</t>
  </si>
  <si>
    <t>Zr-UnK-900-1</t>
  </si>
  <si>
    <t>Зеркало безопасности уличное со световозвращающей окантовкой прямоугольное</t>
  </si>
  <si>
    <t>600*800</t>
  </si>
  <si>
    <t>800*1000</t>
  </si>
  <si>
    <t>Зеркало безопасности уличное со световозвращающей окантовкой круглое</t>
  </si>
  <si>
    <t>Zr-ULK-950</t>
  </si>
  <si>
    <t>Zr-ULK-1190</t>
  </si>
  <si>
    <t>Zr-K-600</t>
  </si>
  <si>
    <t>Зеркало безопасности купольное подвесное</t>
  </si>
  <si>
    <t>Zr-K-800</t>
  </si>
  <si>
    <t>Zr-D-1</t>
  </si>
  <si>
    <t>Зеркало дорожное с защитным козырьком круглое - ГОСТ Р 52766-2007</t>
  </si>
  <si>
    <t>Zr-D-2</t>
  </si>
  <si>
    <t>Zr-D-3</t>
  </si>
  <si>
    <t>ИДН-500-2</t>
  </si>
  <si>
    <t>ИДН-900-1</t>
  </si>
  <si>
    <t>Сушильные шкафы СКС</t>
  </si>
  <si>
    <t>Цена за штуку с НДС,20%</t>
  </si>
  <si>
    <t xml:space="preserve">СКС-5
</t>
  </si>
  <si>
    <t>Габариты: Ширина - 0,6 м, глубина- 0,5 м, высота - 1,83 м. 
Напряжение питания: 220В. Потребляемая электрическая мощность: 0,63 кВт. Вес: 52 кг
Цвет : RAL любой.</t>
  </si>
  <si>
    <t>СКС-4</t>
  </si>
  <si>
    <t>Габариты ширина - 1,08м, глубина- 0,63м, высота - 1,8±0,04 м, регулируемые ножки. 
Напряжение питания: 220В. Потребляемая электрическая мощность: 1,3 кВт. Вес 125 кг. 
Цвет : RAL любой.</t>
  </si>
  <si>
    <t>СКС-3</t>
  </si>
  <si>
    <t>Габариты ширина - 1,9м, глубина – 0,63м, высота - 1,8±0,04 м, регулируемые ножки. 
Напряжение питания: 220В. 
Потребляемая электрическая мощность:  1,3 кВт. 
Вес 240 кг. 
Цвет : RAL любой.</t>
  </si>
  <si>
    <t xml:space="preserve">103000
</t>
  </si>
  <si>
    <t>СКС-1</t>
  </si>
  <si>
    <t>Габариты ширина - 1,9м, глубина - 0,63м, высота - 1,8±0,04 м, регулируемые ножки. 
Напряжение питания: 220В. Потребляемая электрическая мощность:  1,3 кВт. 
Вес 220 кг. 
Цвет: RAL любой.</t>
  </si>
  <si>
    <t>СКС-2</t>
  </si>
  <si>
    <r>
      <rPr>
        <sz val="11"/>
        <color theme="1"/>
        <rFont val="Calibri"/>
        <charset val="134"/>
        <scheme val="minor"/>
      </rPr>
      <t xml:space="preserve">Габариты ширина – 1900 мм, глубина – 630 мм, высота - 1800±40 мм, регулируемые ножки. 
Вес 164  кг. </t>
    </r>
    <r>
      <rPr>
        <u/>
        <sz val="11"/>
        <color theme="1"/>
        <rFont val="Calibri"/>
        <charset val="204"/>
        <scheme val="minor"/>
      </rPr>
      <t xml:space="preserve">без утеплителя стен корпуса и дверей. </t>
    </r>
    <r>
      <rPr>
        <sz val="11"/>
        <color theme="1"/>
        <rFont val="Calibri"/>
        <charset val="134"/>
        <scheme val="minor"/>
      </rPr>
      <t xml:space="preserve">
</t>
    </r>
  </si>
  <si>
    <t>СКС-6;СКС-7</t>
  </si>
  <si>
    <t xml:space="preserve">Габариты: Ширина - 0,7 м, глубина- 0,5 м, высота - 1,83 м. 
Напряжение питания: 220В. Потребляемая электрическая мощность: 0,63 кВт. Вес: 57 кг
Цвет : RAL любой.
</t>
  </si>
  <si>
    <t>СКС-8</t>
  </si>
  <si>
    <t>Габариты: Ширина - 0,6 м, глубина- 0,6 м, высота - 1,8 м. 
Напряжение питания: 220В. Потребляемая электрическая мощность: 0,63 кВт. Вес: 25 кг
Цвет : RAL любой.</t>
  </si>
  <si>
    <t>СКС-9</t>
  </si>
  <si>
    <t xml:space="preserve">Габариты: Ширина - 0,7 м, глубина- 0,6 м, высота – 2,1 м. 
Напряжение питания: 220В. Потребляемая электрическая мощность: 1,2 кВт. Вес: 70 кг
Цвет : RAL любой.
</t>
  </si>
  <si>
    <t>Сушильные шкафы EBEKO</t>
  </si>
  <si>
    <t>Инфракрасный сушильный шкаф K8</t>
  </si>
  <si>
    <t>1950/1150/650мм                                     Вес:75кг</t>
  </si>
  <si>
    <t>Инфракрасный сушильный шкаф K5</t>
  </si>
  <si>
    <t>1950/750/650мм                                           Вес:60кг</t>
  </si>
  <si>
    <t>Инфракрасный сушильный шкаф K4</t>
  </si>
  <si>
    <t>1950/600/600мм                                      Вес:40кг</t>
  </si>
  <si>
    <t>Инфракрасный сушильный шкаф для детских садов S8</t>
  </si>
  <si>
    <t>2000/1000/450мм                                  Вес:45кг</t>
  </si>
  <si>
    <t>Инфракрасная сушильная стойка К8-1</t>
  </si>
  <si>
    <t>2000/1000/650                                        Вес:60кг</t>
  </si>
  <si>
    <t>Инфракрасная сушильная стойка К5-1</t>
  </si>
  <si>
    <t>2000/800/650мм                                      Вес:50кг</t>
  </si>
  <si>
    <t>Инфракрасная сушильная стойка К4-1</t>
  </si>
  <si>
    <t>2000/600/650мм                                   Вес:40кг</t>
  </si>
  <si>
    <t>Инфракасная стойка  установки в передвижных бытовках(с возможностью подключения к сети 12В/24В) S4-1</t>
  </si>
  <si>
    <t>1850/600/40мм                                 Вес:25кг</t>
  </si>
  <si>
    <t>Рекомендованные розничные цены</t>
  </si>
  <si>
    <t>Подложка под направляющие полосы или габариты ПВХ, рр 150 x 1000мм, толщина 1 мм</t>
  </si>
  <si>
    <t>150 х 1000мм</t>
  </si>
  <si>
    <t>Подложка под направляющие полосы или габариты ПВХ, рр 100 x 1000мм, толщина 1 мм</t>
  </si>
  <si>
    <t>100 х 1000мм</t>
  </si>
  <si>
    <t>Подложка под направляющие полосы или габариты ПВХ, рр  50 x 1000мм, толщина 1 мм</t>
  </si>
  <si>
    <t xml:space="preserve">  50 x 1000мм</t>
  </si>
  <si>
    <t>Угловой алюминиевый профиль для ступеней Jessup® Glo Brite® 9004 "Премиум"                             7,3 см x 3 м</t>
  </si>
  <si>
    <t>7560RU-S-4  "Стандарт класс"  Срок эксп. от 10 лет..</t>
  </si>
  <si>
    <t xml:space="preserve">  50мм x 1м.Полоса со знаками Е01, E02 (правая/левая)</t>
  </si>
  <si>
    <t>7560RU-S-2  "Стандарт класс"  Срок эксп. от 10 лет..</t>
  </si>
  <si>
    <t>7560RU-S-6-red stripe "Стандарт класс"  Срок эксп. от 10 лет..</t>
  </si>
  <si>
    <t>150мм x 1м.Полоса (правая/левая) "Красные полосы"</t>
  </si>
  <si>
    <t>7560RU-S-4-red stripe "Стандарт класс"  Срок эксп. от 10 лет..</t>
  </si>
  <si>
    <t>100мм x 1м.Полоса (правая/левая) "Красные полосы"</t>
  </si>
  <si>
    <t>7560RU-S-2-red stripe "Стандарт класс"  Срок эксп. от 10 лет..</t>
  </si>
  <si>
    <t xml:space="preserve">  50мм x 1м.Полоса (правая/левая) "Красные полосы"</t>
  </si>
  <si>
    <t>7560RU-S-1-red stripe "Стандарт класс"  Срок эксп. от 10 лет.</t>
  </si>
  <si>
    <t xml:space="preserve">  25мм x 1м.Полоса (правая/левая) "Красные полосы"</t>
  </si>
  <si>
    <t>7560RU-S-6-black stripe "Стандарт класс"  Срок эксп. от 10 лет..</t>
  </si>
  <si>
    <t>150мм x 1м.Полоса (правая/левая) "Черные полосы"</t>
  </si>
  <si>
    <t>7560RU-S-4-black stripe "Стандарт класс"  Срок эксп. от 10 лет..</t>
  </si>
  <si>
    <t>100мм x 1м.Полоса (правая/левая) "Черные полосы"</t>
  </si>
  <si>
    <t xml:space="preserve">  50мм x 1м.Полоса (правая/левая) "Черные полосы"</t>
  </si>
  <si>
    <t xml:space="preserve">  25мм x 1м.Полоса (правая/левая) "Черные полосы"</t>
  </si>
  <si>
    <t>7560RU-S-6-green arrow  "Стандарт класс" Срок эксп. от 10 лет.</t>
  </si>
  <si>
    <t>150мм х 1м Полоса (1шт/уп)  "Зеленые стрелки"</t>
  </si>
  <si>
    <t>7560RU-S-4-green arrow  "Стандарт класс" Срок эксп. от 10 лет.</t>
  </si>
  <si>
    <t>100мм х 1м Полоса (1шт/уп)  "Зеленые стрелки"</t>
  </si>
  <si>
    <t xml:space="preserve">  50мм х 1м Полоса (1шт/уп)  "Зеленые стрелки"</t>
  </si>
  <si>
    <t>7560RU-S-4-100 х 1000 "Стандарт класс" Срок эксп. от 10 лет.</t>
  </si>
  <si>
    <t xml:space="preserve">100мм x 1м.Полоса </t>
  </si>
  <si>
    <t>7560RU-S-2- 50 х 1000 "Стандарт класс" Срок эксп. от 10 лет.</t>
  </si>
  <si>
    <t xml:space="preserve">  50мм x 1м.Полоса</t>
  </si>
  <si>
    <t>7560RU-S-1- 25 х 1000 "Стандарт класс" Срок эксп. от 10 лет.</t>
  </si>
  <si>
    <t xml:space="preserve">  25мм x 1м.Полоса</t>
  </si>
  <si>
    <t>7560RU-S-4/25m    "Стандарт класс"   Срок эксп. от 10 лет.</t>
  </si>
  <si>
    <t>100мм x 25м. Роль ( 3 Ролей/упак.)</t>
  </si>
  <si>
    <t>100мм x 50м. Роль ( 3 Ролей/упак.)</t>
  </si>
  <si>
    <t>7560RU-S-2/12,5m    "Стандарт класс"   Срок эксп. от 10 лет.</t>
  </si>
  <si>
    <t xml:space="preserve"> 50мм x 12,5м.  Роль ( 6 Ролей/упак.)</t>
  </si>
  <si>
    <t>7560RU-S-2/25m    "Стандарт класс"   Срок эксп. от 10 лет.</t>
  </si>
  <si>
    <t xml:space="preserve"> 50мм x 25м.  Роль ( 6 Ролей/упак.)</t>
  </si>
  <si>
    <t xml:space="preserve"> 50мм x 50м.  Роль ( 6 Ролей/упак.)</t>
  </si>
  <si>
    <t>7560RU-S-1/12,5m    "Стандарт класс"   Срок эксп. от 10 лет.</t>
  </si>
  <si>
    <t xml:space="preserve"> 25мм x 12,5м.  Роль (12 Ролей/упак.)</t>
  </si>
  <si>
    <t>7560RU-S-1/25m    "Стандарт класс"   Срок эксп. от 10 лет.</t>
  </si>
  <si>
    <t xml:space="preserve"> 25мм x 25м.  Роль (12 Ролей/упак.)</t>
  </si>
  <si>
    <t xml:space="preserve"> 25мм x 50м.  Роль (12 Ролей/упак.)</t>
  </si>
  <si>
    <t>600 х 400мм</t>
  </si>
  <si>
    <t>300 х 400мм</t>
  </si>
  <si>
    <t>7560RU-R-2   "Износостойкая"  50мм. x 25м. Роль (6 Ролей/упак.)</t>
  </si>
  <si>
    <t>50мм. x 25м.</t>
  </si>
  <si>
    <t>7560RU-R-1   "Износостойкая"  25мм. x 25м. Роль (12 Ролей/упак.)</t>
  </si>
  <si>
    <t>25мм. x 25м.</t>
  </si>
  <si>
    <t>Фотолюминесцентные ленты для напольной разметки Jessup® Glo Brite®.</t>
  </si>
  <si>
    <t xml:space="preserve">  100мм х 1000мм</t>
  </si>
  <si>
    <t xml:space="preserve">  50мм х 1000мм</t>
  </si>
  <si>
    <t>Полоса фотолюминесцентная ламинированная напольная (7560RU-FS) с предупреждающей надписью для выделения опасных зон на полу, ступенях лестниц и т.п.</t>
  </si>
  <si>
    <t>FSG1- ЖЕЛТО-ЧЕРНАЯ
FSG2-ОСТОРОЖНО СТУПЕНЬКА
FSG3-ОСТОРОЖНО ВЫСОКАЯ
СТУПЕНЬКА
FSG4- ВНИМАНИЕ ПОРОГ
FSG5-ОСТОРОЖНО
FSG10 - Зеленые стрелки (ЕЛОЧКА)</t>
  </si>
  <si>
    <t xml:space="preserve">  25мм х 1000мм</t>
  </si>
  <si>
    <t>Фотолюминесцентные напольные элементы разметки Jessup® Glo Brite®.</t>
  </si>
  <si>
    <t xml:space="preserve">  50мм х 100мм</t>
  </si>
  <si>
    <t xml:space="preserve">  40мм х 900мм</t>
  </si>
  <si>
    <t xml:space="preserve">  40мм х 800мм</t>
  </si>
  <si>
    <t xml:space="preserve">  40мм х 700мм</t>
  </si>
  <si>
    <t xml:space="preserve">  40мм х 600мм</t>
  </si>
  <si>
    <t xml:space="preserve">  40мм х 500мм</t>
  </si>
  <si>
    <t xml:space="preserve">  40мм х 400мм</t>
  </si>
  <si>
    <t xml:space="preserve">  50мм х 900мм</t>
  </si>
  <si>
    <t xml:space="preserve">  50мм х 800мм</t>
  </si>
  <si>
    <t xml:space="preserve">  50мм х 700мм</t>
  </si>
  <si>
    <t xml:space="preserve">  50мм х 600мм</t>
  </si>
  <si>
    <t>Е01-01, Е01-02, Е02-01, Е02-02, 
Е15 - Е21, F01-01-F01-02, F02-F11.</t>
  </si>
  <si>
    <t>Е01-01, Е01-02, Е02-01, Е02-02, 
Е15 - Е21.</t>
  </si>
  <si>
    <t xml:space="preserve">  80 мм х 160мм</t>
  </si>
  <si>
    <t>Е01-01, Е01-02, Е02-01, Е02-02, 
Е15 - Е21, F01-01, F01-02, F02-F11.</t>
  </si>
  <si>
    <t xml:space="preserve">  80мм х 80мм</t>
  </si>
  <si>
    <t>Е03 – Е04. комбинированный 
Е01-01/Е02-01 для лент 7560-2</t>
  </si>
  <si>
    <t xml:space="preserve">  50мм x 100мм</t>
  </si>
  <si>
    <t xml:space="preserve">  50мм x 50мм</t>
  </si>
  <si>
    <t>Экстраизносостойкая лента из ПВХ, 1000 мкм, Напольный знак зеленый Стрелка 100x150мм, в упаковке 10</t>
  </si>
  <si>
    <t>KSUP1V10</t>
  </si>
  <si>
    <t>Экстраизносостойкая лента из ПВХ, 1000 мкм, Напольный знак зеленый Круг 150x150мм, в упаковке 10</t>
  </si>
  <si>
    <t>KSUK1V10</t>
  </si>
  <si>
    <t>Экстраизносостойкая лента из ПВХ, 1000 мкм, Напольный знак зеленый треугольник 150x150мм, в упаковке 10</t>
  </si>
  <si>
    <t>KSUD1V10</t>
  </si>
  <si>
    <t>Экстраизносостойкая лента из ПВХ, 1000 мкм, Напольный знак зеленый Square 150x150мм, в упаковке 10</t>
  </si>
  <si>
    <t>KSUQ1V10</t>
  </si>
  <si>
    <t>Экстраизносостойкая лента из ПВХ, 1000 мкм, Напольный знак зеленый T-shape 150x150мм, в упаковке 10</t>
  </si>
  <si>
    <t>KSUT1V10</t>
  </si>
  <si>
    <t>Экстраизносостойкая лента из ПВХ, 1000 мкм, Напольный знак зеленый Cross 150x150мм, в упаковке 10</t>
  </si>
  <si>
    <t>KSUX1V10</t>
  </si>
  <si>
    <t>Экстраизносостойкая лента из ПВХ, 1000 мкм, Напольный знак зеленый Angle 150x150мм, в упаковке 10</t>
  </si>
  <si>
    <t>KSUW1V10</t>
  </si>
  <si>
    <t>Экстраизносостойкая лента из ПВХ, 1000 мкм, Напольный знак зеленый Rectangle 50x150мм, в упаковке 10</t>
  </si>
  <si>
    <t>KSUS1V10</t>
  </si>
  <si>
    <t>Экстраизносостойкая лента из ПВХ, 1000 мкм, Напольный знак черный Стрелка 100x150мм, в упаковке 10</t>
  </si>
  <si>
    <t>KSSP1V10</t>
  </si>
  <si>
    <t>Экстраизносостойкая лента из ПВХ, 1000 мкм, Напольный знак черный Круг 150x150мм, в упаковке 10</t>
  </si>
  <si>
    <t>KSSK1V10</t>
  </si>
  <si>
    <t>Экстраизносостойкая лента из ПВХ, 1000 мкм, Напольный знак черный треугольник 150x150мм, в упаковке 10</t>
  </si>
  <si>
    <t>KSSD1V10</t>
  </si>
  <si>
    <t>Экстраизносостойкая лента из ПВХ, 1000 мкм, Напольный знак черный Square 150x150мм, в упаковке 10</t>
  </si>
  <si>
    <t>KSSQ1V10</t>
  </si>
  <si>
    <t>Экстраизносостойкая лента из ПВХ, 1000 мкм, Напольный знак черный T-shape 150x150мм, в упаковке 10</t>
  </si>
  <si>
    <t>KSST1V10</t>
  </si>
  <si>
    <t>Экстраизносостойкая лента из ПВХ, 1000 мкм, Напольный знак черный Cross 150x150мм, в упаковке 10</t>
  </si>
  <si>
    <t>KSSX1V10</t>
  </si>
  <si>
    <t>Экстраизносостойкая лента из ПВХ, 1000 мкм, Напольный знак черный Angle 150x150мм, в упаковке 10</t>
  </si>
  <si>
    <t>KSSW1V10</t>
  </si>
  <si>
    <t>Экстраизносостойкая лента из ПВХ, 1000 мкм, Напольный знак черный Rectangle 50x150мм, в упаковке 10</t>
  </si>
  <si>
    <t>KSSS1V10</t>
  </si>
  <si>
    <t>Экстраизносостойкая лента из ПВХ, 1000 мкм, Напольный знак красный Стрелка 100x150мм, в упаковке 10</t>
  </si>
  <si>
    <t>KSRP1V10</t>
  </si>
  <si>
    <t>Экстраизносостойкая лента из ПВХ, 1000 мкм, Напольный знак красный Круг 150x150мм, в упаковке 10</t>
  </si>
  <si>
    <t>KSRK1V10</t>
  </si>
  <si>
    <t>Экстраизносостойкая лента из ПВХ, 1000 мкм, Напольный знак красный треугольник 150x150мм, в упаковке 10</t>
  </si>
  <si>
    <t>KSRD1V10</t>
  </si>
  <si>
    <t>Экстраизносостойкая лента из ПВХ, 1000 мкм, Напольный знак красный Square 150x150мм, в упаковке 10</t>
  </si>
  <si>
    <t>KSRQ1V10</t>
  </si>
  <si>
    <t>Экстраизносостойкая лента из ПВХ, 1000 мкм, Напольный знак красный T-shape 150x150мм, в упаковке 10</t>
  </si>
  <si>
    <t>KSRT1V10</t>
  </si>
  <si>
    <t>Экстраизносостойкая лента из ПВХ, 1000 мкм, Напольный знак красный Cross 150x150мм, в упаковке 10</t>
  </si>
  <si>
    <t>KSRX1V10</t>
  </si>
  <si>
    <t>Экстраизносостойкая лента из ПВХ, 1000 мкм, Напольный знак красный Angle 150x150мм, в упаковке 10</t>
  </si>
  <si>
    <t>KSRW1V10</t>
  </si>
  <si>
    <t>Экстраизносостойкая лента из ПВХ, 1000 мкм, Напольный знак красный Rectangle 50x150мм, в упаковке 10</t>
  </si>
  <si>
    <t>KSRS1V10</t>
  </si>
  <si>
    <t>Экстраизносостойкая лента из ПВХ, 1000 мкм, Напольный знак желтый Стрелка 100x150мм, в упаковке 10</t>
  </si>
  <si>
    <t>KSGP1V10</t>
  </si>
  <si>
    <t>Экстраизносостойкая лента из ПВХ, 1000 мкм, Напольный знак желтый Круг 150x150мм, в упаковке 10</t>
  </si>
  <si>
    <t>KSGK1V10</t>
  </si>
  <si>
    <t>Экстраизносостойкая лента из ПВХ, 1000 мкм, Напольный знак желтый треугольник 150x150мм, в упаковке 10</t>
  </si>
  <si>
    <t>KSGD1V10</t>
  </si>
  <si>
    <t>Экстраизносостойкая лента из ПВХ, 1000 мкм, Напольный знак желтый Square 150x150мм, в упаковке 10</t>
  </si>
  <si>
    <t>KSGQ1V10</t>
  </si>
  <si>
    <t>Экстраизносостойкая лента из ПВХ, 1000 мкм, Напольный знак желтый T-shape 150x150мм, в упаковке 10</t>
  </si>
  <si>
    <t>KSGT1V10</t>
  </si>
  <si>
    <t>Экстраизносостойкая лента из ПВХ, 1000 мкм, Напольный знак желтый Cross 150x150мм, в упаковке 10</t>
  </si>
  <si>
    <t>KSGX1V10</t>
  </si>
  <si>
    <t>Экстраизносостойкая лента из ПВХ, 1000 мкм, Напольный знак желтый Angle 150x150мм, в упаковке 10</t>
  </si>
  <si>
    <t>KSGW1V10</t>
  </si>
  <si>
    <t>Экстраизносостойкая лента из ПВХ, 1000 мкм, Напольный знак желтый Rectangle 50x150мм, в упаковке 10</t>
  </si>
  <si>
    <t>KSGS1V10</t>
  </si>
  <si>
    <t>Экстраизносостойкая лента из ПВХ, 1000 мкм, Напольный знак белый Стрелка 100x150мм, в упаковке 10</t>
  </si>
  <si>
    <t>KSEP1V10</t>
  </si>
  <si>
    <t>Экстраизносостойкая лента из ПВХ, 1000 мкм, Напольный знак белый Круг 150x150мм, в упаковке 10</t>
  </si>
  <si>
    <t>KSEK1V10</t>
  </si>
  <si>
    <t>Экстраизносостойкая лента из ПВХ, 1000 мкм, Напольный знак белый треугольник 150x150мм, в упаковке 10</t>
  </si>
  <si>
    <t>KSED1V10</t>
  </si>
  <si>
    <t>Экстраизносостойкая лента из ПВХ, 1000 мкм, Напольный знак белый Square 150x150мм, в упаковке 10</t>
  </si>
  <si>
    <t>KSEQ1V10</t>
  </si>
  <si>
    <t>Экстраизносостойкая лента из ПВХ, 1000 мкм, Напольный знак белый T-shape 150x150мм, в упаковке 10</t>
  </si>
  <si>
    <t>KSET1V10</t>
  </si>
  <si>
    <t>Экстраизносостойкая лента из ПВХ, 1000 мкм, Напольный знак белый Cross 150x150мм, в упаковке 10</t>
  </si>
  <si>
    <t>KSEX1V10</t>
  </si>
  <si>
    <t>Экстраизносостойкая лента из ПВХ, 1000 мкм, Напольный знак белый Angle 150x150мм, в упаковке 10</t>
  </si>
  <si>
    <t>KSEW1V10</t>
  </si>
  <si>
    <t>Экстраизносостойкая лента из ПВХ, 1000 мкм, Напольный знак белый Rectangle 50x150мм, в упаковке 10</t>
  </si>
  <si>
    <t>KSES1V10</t>
  </si>
  <si>
    <t>Экстраизносостойкая лента из ПВХ, 1000 мкм, Напольный знак синий Стрелка 100x150мм, в упаковке 10</t>
  </si>
  <si>
    <t>KSBP1V10</t>
  </si>
  <si>
    <t>Экстраизносостойкая лента из ПВХ, 1000 мкм, Напольный знак синий Круг 150x150мм, в упаковке 10</t>
  </si>
  <si>
    <t>KSBK1V10</t>
  </si>
  <si>
    <t>Экстраизносостойкая лента из ПВХ, 1000 мкм, Напольный знак синий треугольник 150x150мм, в упаковке 10</t>
  </si>
  <si>
    <t>KSBD1V10</t>
  </si>
  <si>
    <t>Экстраизносостойкая лента из ПВХ, 1000 мкм, Напольный знак синий Square 150x150мм, в упаковке 10</t>
  </si>
  <si>
    <t>KSBQ1V10</t>
  </si>
  <si>
    <t>Экстраизносостойкая лента из ПВХ, 1000 мкм, Напольный знак синий T-shape 150x150мм, в упаковке 10</t>
  </si>
  <si>
    <t>KSBT1V10</t>
  </si>
  <si>
    <t>Экстраизносостойкая лента из ПВХ, 1000 мкм, Напольный знак синий Cross 150x150мм, в упаковке 10</t>
  </si>
  <si>
    <t>KSBX1V10</t>
  </si>
  <si>
    <t>Экстраизносостойкая лента из ПВХ, 1000 мкм, Напольный знак синий Angle 150x150мм, в упаковке 10</t>
  </si>
  <si>
    <t>KSBW1V10</t>
  </si>
  <si>
    <t>Экстраизносостойкая лента из ПВХ, 1000 мкм, Напольный знак синий Rectangle 50x150мм, в упаковке 10</t>
  </si>
  <si>
    <t>KSBS1V10</t>
  </si>
  <si>
    <t>Экстраизносостойкая лента из ПВХ, 1000 мкм, зеленый 100мм x 18,3м</t>
  </si>
  <si>
    <t>KSUR100183</t>
  </si>
  <si>
    <t>Экстраизносостойкая лента из ПВХ, 1000 мкм, зеленый 50мм x 18,3м</t>
  </si>
  <si>
    <t>KSUR050183</t>
  </si>
  <si>
    <t>Экстраизносостойкая лента из ПВХ, 1000 мкм, черный 100мм x 18,3м</t>
  </si>
  <si>
    <t>KSSR100183</t>
  </si>
  <si>
    <t>Экстраизносостойкая лента из ПВХ, 1000 мкм, черный 50мм x 18,3м</t>
  </si>
  <si>
    <t>KSSR050183</t>
  </si>
  <si>
    <t>Экстраизносостойкая лента из ПВХ, 1000 мкм, красный 100мм x 18,3м</t>
  </si>
  <si>
    <t>KSRR100183</t>
  </si>
  <si>
    <t>Экстраизносостойкая лента из ПВХ, 1000 мкм, красный 50мм x 18,3м</t>
  </si>
  <si>
    <t>KSRR050183</t>
  </si>
  <si>
    <t>Экстраизносостойкая лента из ПВХ, 1000 мкм, желтый 100мм x 18,3м</t>
  </si>
  <si>
    <t>KSGR100183</t>
  </si>
  <si>
    <t>Экстраизносостойкая лента из ПВХ, 1000 мкм, желтый 50мм x 18,3м</t>
  </si>
  <si>
    <t>KSGR050183</t>
  </si>
  <si>
    <t>Экстраизносостойкая лента из ПВХ, 1000 мкм, белый 100мм x 18,3м</t>
  </si>
  <si>
    <t>KSER100183</t>
  </si>
  <si>
    <t>Экстраизносостойкая лента из ПВХ, 1000 мкм, белый 50мм x 18,3м</t>
  </si>
  <si>
    <t>KSER050183</t>
  </si>
  <si>
    <t>Экстраизносостойкая лента из ПВХ, 1000 мкм, синий 100мм x 18,3м</t>
  </si>
  <si>
    <t>KSBR100183</t>
  </si>
  <si>
    <t>Экстраизносостойкая лента из ПВХ, 1000 мкм, синий 50мм x 18,3м</t>
  </si>
  <si>
    <t>KSBR050183</t>
  </si>
  <si>
    <t>ПВХ ОПП лента для разметки и маркировки, для тяжелых условий эксплуатации, красный/белый 75мм x 33м</t>
  </si>
  <si>
    <t>KMLY07533</t>
  </si>
  <si>
    <t>ПВХ ОПП лента для разметки и маркировки, для тяжелых условий эксплуатации, красный/белый 50мм x 33м</t>
  </si>
  <si>
    <t>KMLY05033</t>
  </si>
  <si>
    <t>ПВХ ОПП лента для разметки и маркировки, для тяжелых условий эксплуатации, желтый/черный 75мм x 33м</t>
  </si>
  <si>
    <t>ПВХ ОПП лента для разметки и маркировки, для тяжелых условий эксплуатации, желтый/черный 50мм x 33м</t>
  </si>
  <si>
    <t>ПВХ ОПП лента для разметки и маркировки, для тяжелых условий эксплуатации, белый 75мм x 33м</t>
  </si>
  <si>
    <t>KMLE07533</t>
  </si>
  <si>
    <t>ПВХ ОПП лента для разметки и маркировки, для тяжелых условий эксплуатации, белый 50мм x 33м</t>
  </si>
  <si>
    <t>KMLE05033</t>
  </si>
  <si>
    <t>ПВХ ОПП лента для разметки и маркировки, для тяжелых условий эксплуатации, зеленый 75мм x 33м</t>
  </si>
  <si>
    <t>KMLU07533</t>
  </si>
  <si>
    <t>ПВХ ОПП лента для разметки и маркировки, для тяжелых условий эксплуатации, зеленый 50мм x 33м</t>
  </si>
  <si>
    <t>KMLU05033</t>
  </si>
  <si>
    <t>ПВХ ОПП лента для разметки и маркировки, для тяжелых условий эксплуатации, красный 75мм x 33м</t>
  </si>
  <si>
    <t>KMLR07533</t>
  </si>
  <si>
    <t>ПВХ ОПП лента для разметки и маркировки, для тяжелых условий эксплуатации, красный 50мм x 33м</t>
  </si>
  <si>
    <t>KMLR05033</t>
  </si>
  <si>
    <t>ПВХ ОПП лента для разметки и маркировки, для тяжелых условий эксплуатации, синий 75мм x 33м</t>
  </si>
  <si>
    <t>KMLB07533</t>
  </si>
  <si>
    <t>ПВХ ОПП лента для разметки и маркировки, для тяжелых условий эксплуатации, синий 50мм x 33м</t>
  </si>
  <si>
    <t>KMLB05033</t>
  </si>
  <si>
    <t>ПВХ ОПП лента для разметки и маркировки, для тяжелых условий эксплуатации, желтый 75мм x 33м</t>
  </si>
  <si>
    <t>KMLG07533</t>
  </si>
  <si>
    <t>ПВХ ОПП лента для разметки и маркировки, для тяжелых условий эксплуатации, желтый 50мм x 33м</t>
  </si>
  <si>
    <t>KMLG05033</t>
  </si>
  <si>
    <t>ПВХ лента для разметки и маркировки, белый/красный 75мм x 33м</t>
  </si>
  <si>
    <t>KMSY07533</t>
  </si>
  <si>
    <t>ПВХ лента для разметки и маркировки, белый/красный 50мм x 33м</t>
  </si>
  <si>
    <t>KMSY05033</t>
  </si>
  <si>
    <t>ПВХ лента для разметки и маркировки, желтый/черный 75мм x 33м</t>
  </si>
  <si>
    <t>ПВХ лента для разметки и маркировки, желтый/черный 50мм x 33м</t>
  </si>
  <si>
    <t>ПВХ лента для разметки и маркировки, оранжевый 75мм x 33м</t>
  </si>
  <si>
    <t>KMSJ07533</t>
  </si>
  <si>
    <t>ПВХ лента для разметки и маркировки, оранжевый 50мм x 33м</t>
  </si>
  <si>
    <t>KMSJ05033</t>
  </si>
  <si>
    <t>ПВХ лента для разметки и маркировки, белый 75мм x 33м</t>
  </si>
  <si>
    <t>KMSE07533</t>
  </si>
  <si>
    <t>ПВХ лента для разметки и маркировки, белый 50мм x 33м</t>
  </si>
  <si>
    <t>KMSE05033</t>
  </si>
  <si>
    <t>ПВХ лента для разметки и маркировки, зеленый 75мм x 33м</t>
  </si>
  <si>
    <t>KMSU07533</t>
  </si>
  <si>
    <t>ПВХ лента для разметки и маркировки, зеленый 50мм x 33м</t>
  </si>
  <si>
    <t>KMSU05033</t>
  </si>
  <si>
    <t>ПВХ лента для разметки и маркировки, красный 75мм x 33м</t>
  </si>
  <si>
    <t>KMSR07533</t>
  </si>
  <si>
    <t>ПВХ лента для разметки и маркировки, красный 50мм x 33м</t>
  </si>
  <si>
    <t>KMSR05033</t>
  </si>
  <si>
    <t>ПВХ лента для разметки и маркировки, синий 75мм x 33м</t>
  </si>
  <si>
    <t>KMSB07533</t>
  </si>
  <si>
    <t>ПВХ лента для разметки и маркировки, синий 50мм x 33м</t>
  </si>
  <si>
    <t>KMSB05033</t>
  </si>
  <si>
    <t>ПВХ лента для разметки и маркировки, желтый 75мм x 33м</t>
  </si>
  <si>
    <t>KMSG07533</t>
  </si>
  <si>
    <t>ПВХ лента для разметки и маркировки, желтый 50мм x 33м</t>
  </si>
  <si>
    <t>KMSG05033</t>
  </si>
  <si>
    <t>ПВХ лента для разметки и маркировки, черный 75мм x 33м</t>
  </si>
  <si>
    <t>KMSS07533</t>
  </si>
  <si>
    <t>ПВХ лента для разметки и маркировки, черный 50мм x 33м</t>
  </si>
  <si>
    <t>KMSS05033</t>
  </si>
  <si>
    <t>ПВХ лента для разметки и маркировки, белый/красный 100мм x 33м</t>
  </si>
  <si>
    <t>KMSY10033</t>
  </si>
  <si>
    <t>ПВХ лента для разметки и маркировки, желтый/черный 100мм x 33м</t>
  </si>
  <si>
    <t>ПВХ лента для разметки и маркировки, оранжевый 100мм x 33м</t>
  </si>
  <si>
    <t>KMSJ10033</t>
  </si>
  <si>
    <t>ПВХ лента для разметки и маркировки, белый 100мм x 33м</t>
  </si>
  <si>
    <t>KMSE10033</t>
  </si>
  <si>
    <t>ПВХ лента для разметки и маркировки, зеленый 100мм x 33м</t>
  </si>
  <si>
    <t>KMSU10033</t>
  </si>
  <si>
    <t>ПВХ лента для разметки и маркировки, красный 100мм x 33м</t>
  </si>
  <si>
    <t>KMSR10033</t>
  </si>
  <si>
    <t>ПВХ лента для разметки и маркировки, синий 100мм x 33м</t>
  </si>
  <si>
    <t>KMSB10033</t>
  </si>
  <si>
    <t>ПВХ лента для разметки и маркировки, желтый 100мм x 33м</t>
  </si>
  <si>
    <t>KMSG10033</t>
  </si>
  <si>
    <t>ПВХ лента для разметки и маркировки, черный 100мм x 33м</t>
  </si>
  <si>
    <t>KMSS10033</t>
  </si>
  <si>
    <t>Розничная цена, руб/шт</t>
  </si>
  <si>
    <t xml:space="preserve">Двухсторонняя самоклеящаяся лента для монтажа напольных профилей Glo Brite®  </t>
  </si>
  <si>
    <t>рулон</t>
  </si>
  <si>
    <t>100х25х1мм</t>
  </si>
  <si>
    <t>Голубой,Ярко-Зеленый,Оранжевый,Белый</t>
  </si>
  <si>
    <t>CT10025</t>
  </si>
  <si>
    <t>50х25х1мм</t>
  </si>
  <si>
    <t>Жёлтый, Синий,Красный,Серый,Коричневый,Тёмно-Коричневый, Бежевый.</t>
  </si>
  <si>
    <t>Рентабельность 2016</t>
  </si>
  <si>
    <t>Цена прайс 2022</t>
  </si>
  <si>
    <t>Срок производства 5 шт</t>
  </si>
  <si>
    <t>Минимальное Количество</t>
  </si>
  <si>
    <t>Цена на сайте у поставщика</t>
  </si>
  <si>
    <t>Цена дилер</t>
  </si>
  <si>
    <t>Арт наш</t>
  </si>
  <si>
    <t>рол</t>
  </si>
  <si>
    <t>100мм х 45м</t>
  </si>
  <si>
    <t>LS100-45</t>
  </si>
  <si>
    <t>50мм х 50 м</t>
  </si>
  <si>
    <t>LSA50-50-50</t>
  </si>
  <si>
    <t>50мм х 25 м</t>
  </si>
  <si>
    <t>LSA50-50-25</t>
  </si>
  <si>
    <t>Ленты сигнальные световозвращающие цветные однородные LS-50.</t>
  </si>
  <si>
    <t>LSR50-50-25</t>
  </si>
  <si>
    <t>Лента световозвращающая цветная ячеистого типа (сотовая) LSR-50</t>
  </si>
  <si>
    <t>LSR50-50-50</t>
  </si>
  <si>
    <t>50мм х 45 м</t>
  </si>
  <si>
    <t>LS50-50-45</t>
  </si>
  <si>
    <t>Ленты сигнальные световозвращающие цветные однородные и полосатые LS-50.</t>
  </si>
  <si>
    <t>LS50-50-45-1</t>
  </si>
  <si>
    <t>50мм х 9 м</t>
  </si>
  <si>
    <t>Лента световозвращающая цветная однородная LS-10.</t>
  </si>
  <si>
    <t> LS10-50-9</t>
  </si>
  <si>
    <t>кг</t>
  </si>
  <si>
    <t>3,5кг</t>
  </si>
  <si>
    <t>Апликатор</t>
  </si>
  <si>
    <t xml:space="preserve">Машинка разметочная для нанесения краски Perfect Striper </t>
  </si>
  <si>
    <t>мл</t>
  </si>
  <si>
    <t>Смывка</t>
  </si>
  <si>
    <t>Средство для удаления краски Antygraffiti</t>
  </si>
  <si>
    <t>Лак</t>
  </si>
  <si>
    <t>Лак защитный А.M.P.E.R.E. бесцветный  в баллончиках</t>
  </si>
  <si>
    <t>краска</t>
  </si>
  <si>
    <t xml:space="preserve">Краска А.M.P.E.R.E. черного цвета в баллончиках </t>
  </si>
  <si>
    <t>зеленый</t>
  </si>
  <si>
    <t xml:space="preserve">Краска А.M.P.E.R.E. зеленого цвета в баллончиках </t>
  </si>
  <si>
    <t>синий</t>
  </si>
  <si>
    <t xml:space="preserve">Краска А.M.P.E.R.E. синего цвета в баллончиках </t>
  </si>
  <si>
    <t xml:space="preserve">Краска А.M.P.E.R.E. красного цвета в баллончиках </t>
  </si>
  <si>
    <t xml:space="preserve">Краска А.M.P.E.R.E. желтого цвета в баллончиках </t>
  </si>
  <si>
    <t xml:space="preserve">Краска А.M.P.E.R.E. белого цвета в баллончиках </t>
  </si>
  <si>
    <t>Цена прайс 05.09.2022</t>
  </si>
  <si>
    <t>Фасовка л</t>
  </si>
  <si>
    <t>Новая позиция</t>
  </si>
  <si>
    <t>Пистолет для распыления краски - ручной аппликатор</t>
  </si>
  <si>
    <t>Апликатор EASYLINE® Edge Applicator</t>
  </si>
  <si>
    <t>APL-EL</t>
  </si>
  <si>
    <t>750 мл</t>
  </si>
  <si>
    <t xml:space="preserve">Синий (Ral 5017) </t>
  </si>
  <si>
    <t>Аэрозольные краски для разметки</t>
  </si>
  <si>
    <t>Краска маркировочная аэрозольная Easyline Edge®</t>
  </si>
  <si>
    <t>EL-5</t>
  </si>
  <si>
    <t>Зеленый (Ral 6024)</t>
  </si>
  <si>
    <t>EL-4</t>
  </si>
  <si>
    <t>Красный (Ral 3020)</t>
  </si>
  <si>
    <t>EL-3</t>
  </si>
  <si>
    <t>Желтый (Ral 1023)</t>
  </si>
  <si>
    <t>EL-2</t>
  </si>
  <si>
    <t>Белый (Ral 9016)</t>
  </si>
  <si>
    <t xml:space="preserve">Фасовка </t>
  </si>
  <si>
    <t>Наименование наше</t>
  </si>
  <si>
    <t>Арт поставщ</t>
  </si>
  <si>
    <t>110 х 110 х 890мм</t>
  </si>
  <si>
    <t>БЕЗ ЛЕНТЫ Красный,желтый,синий,белый,черный, оранжевый</t>
  </si>
  <si>
    <t>80 х 100 х 830мм</t>
  </si>
  <si>
    <t>Красный,желтый,синий,белый,оранжевый</t>
  </si>
  <si>
    <t>BS-2-2</t>
  </si>
  <si>
    <t>70 х 90 х 470 мм</t>
  </si>
  <si>
    <t>Красный,желтый,синий,белый,черный, оранжевый</t>
  </si>
  <si>
    <t>140 х 160 х 800мм</t>
  </si>
  <si>
    <t>Красный,желтый,синий,белый,оранжевый, черный, все без ленты</t>
  </si>
  <si>
    <t xml:space="preserve">Демпфер полиуретановый универсальный BUMPERS SAFETY </t>
  </si>
  <si>
    <t>USB-1</t>
  </si>
  <si>
    <t>Под заказ</t>
  </si>
  <si>
    <t>30 дней</t>
  </si>
  <si>
    <t>шт.</t>
  </si>
  <si>
    <t>Черно-желтый</t>
  </si>
  <si>
    <t>Полимер</t>
  </si>
  <si>
    <t>Н=2000 мм, столб=160; перекладина=160 мм</t>
  </si>
  <si>
    <t>TP160-200-200</t>
  </si>
  <si>
    <t>Рабочая ударная нагрузка = 4000 Дж; Отклонение стоек- мах 15 градусов</t>
  </si>
  <si>
    <t>Н=900 мм; столб=225 мм, перекладины=225 мм</t>
  </si>
  <si>
    <t>GP200</t>
  </si>
  <si>
    <t>Рабочая ударная нагрузка = 12000 Дж; Максимальная величина прогиба = 680 мм</t>
  </si>
  <si>
    <t>Н=900 мм; столб=160 мм, перекладины=160 мм</t>
  </si>
  <si>
    <t>GPS200</t>
  </si>
  <si>
    <t>Рабочая ударная нагрузка = 4000 Дж; Максимальная величина прогиба =650 мм</t>
  </si>
  <si>
    <t>H=130 мм, длина 1800 мм</t>
  </si>
  <si>
    <t>PB</t>
  </si>
  <si>
    <t>Рабочая ударная нагрузка = 2000 Дж; Максимальная величина прогиба = 300 мм</t>
  </si>
  <si>
    <t>Н=1100мм; столб=160, 110 мм, перекладины=110, 63 мм</t>
  </si>
  <si>
    <t>SLG100</t>
  </si>
  <si>
    <t>Н=1100мм; створка = 63 мм</t>
  </si>
  <si>
    <t>SG80</t>
  </si>
  <si>
    <t>мп.</t>
  </si>
  <si>
    <t>мп</t>
  </si>
  <si>
    <t>Н=2000мм; столб=225 мм; перекладина=160, 110 мм</t>
  </si>
  <si>
    <t>HBPD200+</t>
  </si>
  <si>
    <t>Рабочая ударная нагрузка = 30000 Дж; Максимальная величина прогиба = 350 мм</t>
  </si>
  <si>
    <t>HBPD200</t>
  </si>
  <si>
    <t>HBP200+</t>
  </si>
  <si>
    <t>Рабочая ударная нагрузка = 21000 Дж; Максимальная величина прогиба = 330 мм</t>
  </si>
  <si>
    <t>HBP200</t>
  </si>
  <si>
    <t>Н=2000мм; столб=160 мм; перекладина=110 мм</t>
  </si>
  <si>
    <t>HBS200+</t>
  </si>
  <si>
    <t>Рабочая ударная нагрузка = 14000 Дж; Максимальная величина прогиба = 300 мм</t>
  </si>
  <si>
    <t>HBS200</t>
  </si>
  <si>
    <t>Н=1100мм; столб=225, 110 мм; перекладина 225, 110 мм</t>
  </si>
  <si>
    <t>PBCD110+</t>
  </si>
  <si>
    <t>PBCD110</t>
  </si>
  <si>
    <t>PBC110+</t>
  </si>
  <si>
    <t>Рабочая ударная нагрузка = 21000 Дж; Максимальная величина прогиба = 400 мм</t>
  </si>
  <si>
    <t>PBC110</t>
  </si>
  <si>
    <t>Н=500 мм; столб=225 мм; перекладина=225 мм</t>
  </si>
  <si>
    <t>RSP+225-2,4</t>
  </si>
  <si>
    <t>Рабочая ударная нагрузка = 25000 Дж; Максимальная величина прогиба = 400 мм</t>
  </si>
  <si>
    <t>RSP+225-1,2</t>
  </si>
  <si>
    <t>Н=500 мм; столб=160 мм; перекладина=160 мм</t>
  </si>
  <si>
    <t>RSP+160-2,4</t>
  </si>
  <si>
    <t>RSP+160-1,2</t>
  </si>
  <si>
    <t>H=300 мм; столб=110 мм; перекладина=110 мм</t>
  </si>
  <si>
    <t>RSP110-2,4</t>
  </si>
  <si>
    <t>Рабочая ударная нагрузка = 6000 Дж; Максимальная величина прогиба = 300 мм</t>
  </si>
  <si>
    <t>RSP110-1,2</t>
  </si>
  <si>
    <t>Желтый</t>
  </si>
  <si>
    <t>Н=1200; D=160 мм</t>
  </si>
  <si>
    <t>PS160</t>
  </si>
  <si>
    <t>Рабочая ударная нагрузка = 9000 Дж; Максимальная величина прогиба = 400 мм</t>
  </si>
  <si>
    <t>Н=900; D=110 мм</t>
  </si>
  <si>
    <t>PS110</t>
  </si>
  <si>
    <t>Н=1200; D=225 мм</t>
  </si>
  <si>
    <t>PP225</t>
  </si>
  <si>
    <t>PP160</t>
  </si>
  <si>
    <t>H=180 мм; В=130 мм</t>
  </si>
  <si>
    <t>BP130</t>
  </si>
  <si>
    <t>Рабочая ударная нагрузка = 3000 Дж; Максимальная величина прогиба = 300 мм</t>
  </si>
  <si>
    <t>BP130-2000</t>
  </si>
  <si>
    <t>Н=0,3 м; столб=110 мм; перекладина=110 мм</t>
  </si>
  <si>
    <t>LB300-2000</t>
  </si>
  <si>
    <t>Рабочая ударная нагрузка = 6000 Дж; Максимальная величина прогиба = 330 мм</t>
  </si>
  <si>
    <t>LB300-1750</t>
  </si>
  <si>
    <t>LB300-1500</t>
  </si>
  <si>
    <t>LB300</t>
  </si>
  <si>
    <t>LB200</t>
  </si>
  <si>
    <t>Н=0,5 м; столб=110 мм; перекладина=110 мм</t>
  </si>
  <si>
    <t>LBD500-2000</t>
  </si>
  <si>
    <t>LBD500-1750</t>
  </si>
  <si>
    <t>LBD500-1500</t>
  </si>
  <si>
    <t>LBD500</t>
  </si>
  <si>
    <t>Н=0,5 м; столб=225 мм; перекладина=225 мм</t>
  </si>
  <si>
    <t>SBP500+</t>
  </si>
  <si>
    <t>SBP500-2000</t>
  </si>
  <si>
    <t>SBP500-1750</t>
  </si>
  <si>
    <t>SBP500-1500</t>
  </si>
  <si>
    <t>SBP500</t>
  </si>
  <si>
    <t>Н=1,1 м; столб=160 мм; перекладина=110, 160 мм</t>
  </si>
  <si>
    <t>SBCD110+</t>
  </si>
  <si>
    <t>Рабочая ударная нагрузка = 18000 Дж; Максимальная величина прогиба = 350 мм</t>
  </si>
  <si>
    <t>SBCD110</t>
  </si>
  <si>
    <t>SBC110+</t>
  </si>
  <si>
    <t>Рабочая ударная нагрузка = 14000 Дж; Максимальная величина прогиба = 400 мм</t>
  </si>
  <si>
    <t>SBC110-2000</t>
  </si>
  <si>
    <t>SBC110-1750</t>
  </si>
  <si>
    <t>SBC110-1500</t>
  </si>
  <si>
    <t>SBC110</t>
  </si>
  <si>
    <t xml:space="preserve">Н=0,9 м; столб=225 мм; перекладина=225 мм </t>
  </si>
  <si>
    <t>SBDP900+</t>
  </si>
  <si>
    <t>SBDP900</t>
  </si>
  <si>
    <t xml:space="preserve">Н=0,9 м; столб=160 мм; перекладина=160 мм </t>
  </si>
  <si>
    <t>SBD900+</t>
  </si>
  <si>
    <t>Рабочая ударная нагрузка = 18000 Дж; Максимальная величина прогиба = 330 мм</t>
  </si>
  <si>
    <t>SBD900-2000</t>
  </si>
  <si>
    <t>SBD900-1750</t>
  </si>
  <si>
    <t>SBD900-1500</t>
  </si>
  <si>
    <t>SBD900</t>
  </si>
  <si>
    <t>Н=0,5 м; столб=160 мм; перекладина=160 мм</t>
  </si>
  <si>
    <t>SB500+</t>
  </si>
  <si>
    <t>SB500-2000</t>
  </si>
  <si>
    <t>SB500-1750</t>
  </si>
  <si>
    <t>SB500-1500</t>
  </si>
  <si>
    <t>SB500</t>
  </si>
  <si>
    <t>Н=1,1 м; столб=160 мм; перекладина=110 мм</t>
  </si>
  <si>
    <t>TB110+</t>
  </si>
  <si>
    <t>Рабочая ударная нагрузка = 8000 Дж; Максимальная величина прогиба = 290 мм</t>
  </si>
  <si>
    <t>Н=1,1 м; столб=110 мм; перекладина=110 мм</t>
  </si>
  <si>
    <t>TBS110</t>
  </si>
  <si>
    <t>TB110-2000</t>
  </si>
  <si>
    <t>TB110-1750</t>
  </si>
  <si>
    <t>TB110-1500</t>
  </si>
  <si>
    <t>TB110-1</t>
  </si>
  <si>
    <t>Прайс 2022</t>
  </si>
  <si>
    <t>Складские остатки</t>
  </si>
  <si>
    <t xml:space="preserve">Срок производства </t>
  </si>
  <si>
    <t>вес изделия, кг</t>
  </si>
  <si>
    <t>Размеры L, мм</t>
  </si>
  <si>
    <t>Параметры</t>
  </si>
  <si>
    <t xml:space="preserve">Технические характеристики </t>
  </si>
  <si>
    <t>Исполнение</t>
  </si>
  <si>
    <t>за метр, евро*</t>
  </si>
  <si>
    <t>Розничная</t>
  </si>
  <si>
    <t>цена с НДС</t>
  </si>
  <si>
    <t>Защита углов (тип А)</t>
  </si>
  <si>
    <t>RTS -900</t>
  </si>
  <si>
    <t>Цвет: желто/черный</t>
  </si>
  <si>
    <t>Длина: 1м</t>
  </si>
  <si>
    <t>Защита углов (Тип E)</t>
  </si>
  <si>
    <t>RTS -903</t>
  </si>
  <si>
    <t>Защита углов (Тип H)</t>
  </si>
  <si>
    <t>RTS -906</t>
  </si>
  <si>
    <t>Защита поверхности (Тип F)</t>
  </si>
  <si>
    <t>RTS -904</t>
  </si>
  <si>
    <t>Защита краев (тип В) без самоклеящегося слоя</t>
  </si>
  <si>
    <t>RTS -901</t>
  </si>
  <si>
    <t>Защита краев (тип В+) без самоклеящегося слоя</t>
  </si>
  <si>
    <t>RTS -902</t>
  </si>
  <si>
    <t>Защита краев (Тип G)</t>
  </si>
  <si>
    <t>RTS -905</t>
  </si>
  <si>
    <t>Защита краев (Тип С)</t>
  </si>
  <si>
    <t>RTS -908</t>
  </si>
  <si>
    <t xml:space="preserve">Защита труб (Тип R30) </t>
  </si>
  <si>
    <t>RTS -907</t>
  </si>
  <si>
    <t>2,4кг</t>
  </si>
  <si>
    <t>Черная окантовка</t>
  </si>
  <si>
    <t>ABS-пластик, зеркало поликорбанат</t>
  </si>
  <si>
    <t>Зеркало безопасности для помещений универсальное прямоугольное</t>
  </si>
  <si>
    <t>Zr-UP-2</t>
  </si>
  <si>
    <t>1,3кг</t>
  </si>
  <si>
    <t>400*600</t>
  </si>
  <si>
    <t>Zr-UP-1</t>
  </si>
  <si>
    <t>9.5кг</t>
  </si>
  <si>
    <t>Красно-белая окантовка</t>
  </si>
  <si>
    <t>D-1190</t>
  </si>
  <si>
    <t>6.12кг</t>
  </si>
  <si>
    <t>D-950</t>
  </si>
  <si>
    <t>3.15кг</t>
  </si>
  <si>
    <t>D-630</t>
  </si>
  <si>
    <t xml:space="preserve"> Zr-ULK-630</t>
  </si>
  <si>
    <t>D-1200</t>
  </si>
  <si>
    <t>8кг</t>
  </si>
  <si>
    <t>D-1000</t>
  </si>
  <si>
    <t>Zr-ULK-1000</t>
  </si>
  <si>
    <t>7кг</t>
  </si>
  <si>
    <t>D-800</t>
  </si>
  <si>
    <t>Zr-ULK-800</t>
  </si>
  <si>
    <t>4кг</t>
  </si>
  <si>
    <t>D-600</t>
  </si>
  <si>
    <t>6,6кг</t>
  </si>
  <si>
    <t>Zr-UL-800*1000</t>
  </si>
  <si>
    <t>4,3кг</t>
  </si>
  <si>
    <t>Zr-UL-600*800</t>
  </si>
  <si>
    <t>Zr-UL-400*600</t>
  </si>
  <si>
    <t>3,7кг</t>
  </si>
  <si>
    <t>Черно-желтая окантовка</t>
  </si>
  <si>
    <t>Зеркало безопасности промышленное круглое</t>
  </si>
  <si>
    <t>Zr-PK-800</t>
  </si>
  <si>
    <t>Zr-PK-600</t>
  </si>
  <si>
    <t>10,6кг</t>
  </si>
  <si>
    <t>Зеркало безопасности промышленное прямоугольное</t>
  </si>
  <si>
    <t>Zr-PP-800*1000</t>
  </si>
  <si>
    <t>800*600</t>
  </si>
  <si>
    <t>Zr-PP-800*600</t>
  </si>
  <si>
    <t>4,9кг</t>
  </si>
  <si>
    <t>Zr-PP-400*600</t>
  </si>
  <si>
    <t>2,8кг</t>
  </si>
  <si>
    <t>Зеркальное</t>
  </si>
  <si>
    <t>Zr-K-1000</t>
  </si>
  <si>
    <t>2кг</t>
  </si>
  <si>
    <t>0,5кг</t>
  </si>
  <si>
    <t>D-900мм</t>
  </si>
  <si>
    <t>D-805мм</t>
  </si>
  <si>
    <t>D-610мм</t>
  </si>
  <si>
    <t>D-510мм</t>
  </si>
  <si>
    <t>D-430мм</t>
  </si>
  <si>
    <t>D-300мм</t>
  </si>
  <si>
    <t>Зеркало безопасности для помещений универсальное круглое черная окантовка.</t>
  </si>
  <si>
    <t>1,9кг</t>
  </si>
  <si>
    <t>D-700</t>
  </si>
  <si>
    <t>Zr-UnK-700</t>
  </si>
  <si>
    <t>1,5кг</t>
  </si>
  <si>
    <t>0,7кг</t>
  </si>
  <si>
    <t>D-300</t>
  </si>
  <si>
    <t>9кг</t>
  </si>
  <si>
    <t>Оранжевый</t>
  </si>
  <si>
    <t>Зеркало дорожное с защитным козырьком круглое - ГОСТ Р 52766-2010</t>
  </si>
  <si>
    <t>Zr-D-4</t>
  </si>
  <si>
    <t>Зеркало дорожное с защитным козырьком круглое - ГОСТ Р 52766-2009</t>
  </si>
  <si>
    <t>7,5кг</t>
  </si>
  <si>
    <t>Зеркало дорожное с защитным козырьком круглое - ГОСТ Р 52766-2008</t>
  </si>
  <si>
    <t>2,9кг</t>
  </si>
  <si>
    <t>бухта</t>
  </si>
  <si>
    <t>Красно/белый, Черно/желтая</t>
  </si>
  <si>
    <t>Пластик</t>
  </si>
  <si>
    <t>8х50</t>
  </si>
  <si>
    <t>Цепь ограждения, пластиковая</t>
  </si>
  <si>
    <t>zp-002-50</t>
  </si>
  <si>
    <t>8х25</t>
  </si>
  <si>
    <t>zp-002-25</t>
  </si>
  <si>
    <t>6х50</t>
  </si>
  <si>
    <t>zp-001-50</t>
  </si>
  <si>
    <t>1,53кг</t>
  </si>
  <si>
    <t>6х25</t>
  </si>
  <si>
    <t>zp-001-25</t>
  </si>
  <si>
    <t>Красно/белый</t>
  </si>
  <si>
    <t>1150Хd100х400</t>
  </si>
  <si>
    <t>24кг</t>
  </si>
  <si>
    <t>1100х330х210</t>
  </si>
  <si>
    <t xml:space="preserve">Черный </t>
  </si>
  <si>
    <t>Резина</t>
  </si>
  <si>
    <t>330х380х80</t>
  </si>
  <si>
    <t>Подставка резиновая для вехи, солдатика,ограждения знака 10 кг.</t>
  </si>
  <si>
    <t>STP-10</t>
  </si>
  <si>
    <t>8,5кг</t>
  </si>
  <si>
    <t>340х340х50</t>
  </si>
  <si>
    <t>Подставка резиновая для вехи, солдатика,ограждения знака 8,5 кг.</t>
  </si>
  <si>
    <t>STP-8,5</t>
  </si>
  <si>
    <t>1,7кг</t>
  </si>
  <si>
    <t>1070х300х45</t>
  </si>
  <si>
    <t>ST-001F</t>
  </si>
  <si>
    <t>1100Х270Х30</t>
  </si>
  <si>
    <t>6,75кг</t>
  </si>
  <si>
    <t>900х250х58</t>
  </si>
  <si>
    <t>Лежачий полицейский из резины ИДН-900</t>
  </si>
  <si>
    <t>ИДН-900-2</t>
  </si>
  <si>
    <t>20кг</t>
  </si>
  <si>
    <t>Черно/желтый</t>
  </si>
  <si>
    <t>900х500х58</t>
  </si>
  <si>
    <t>4,6кг</t>
  </si>
  <si>
    <t>500х250х58</t>
  </si>
  <si>
    <t>Лежачий полицейский из резины ИДН-500 концевая часть.</t>
  </si>
  <si>
    <t>14кг</t>
  </si>
  <si>
    <t>500х500х58</t>
  </si>
  <si>
    <t>Лежачий полицейский из резины ИДН-500.</t>
  </si>
  <si>
    <t>ИДН-500-1</t>
  </si>
  <si>
    <t>13кг</t>
  </si>
  <si>
    <t>1000х180х100</t>
  </si>
  <si>
    <t>Колесоотбойник резиновый угол скошанный 1м</t>
  </si>
  <si>
    <t>КБ-1-1</t>
  </si>
  <si>
    <t>500х150х100</t>
  </si>
  <si>
    <t>Колесоотбойник резиновый 0.5 м</t>
  </si>
  <si>
    <t>КБ-225</t>
  </si>
  <si>
    <t>16кг</t>
  </si>
  <si>
    <t>1830х150х100</t>
  </si>
  <si>
    <t>Колесоотбойник резиновый 1.83 м из 2-х частей</t>
  </si>
  <si>
    <t>КО-2-1</t>
  </si>
  <si>
    <t>Колесоотбойник резиновый 1.83 м</t>
  </si>
  <si>
    <t>КО-2</t>
  </si>
  <si>
    <t>2000х150х100</t>
  </si>
  <si>
    <t>Колесоотбойник резиновый 2 метра из 2-х частей</t>
  </si>
  <si>
    <t>КБ-1-2</t>
  </si>
  <si>
    <t>Колесоотбойник резиновый 2 метра</t>
  </si>
  <si>
    <t>КБ-1</t>
  </si>
  <si>
    <t>4,8кг</t>
  </si>
  <si>
    <t>550х150х100</t>
  </si>
  <si>
    <t>2,2кг</t>
  </si>
  <si>
    <t>800х120х20</t>
  </si>
  <si>
    <t>Демпфер резиновый угловой округлый (негабарит) DRU-1</t>
  </si>
  <si>
    <t>DRU-1</t>
  </si>
  <si>
    <t>1,6кг</t>
  </si>
  <si>
    <t>800х100х8</t>
  </si>
  <si>
    <t>Демпфер резиновый угловой прямой (негабарит) DRU-3</t>
  </si>
  <si>
    <t>DRU-3</t>
  </si>
  <si>
    <t>800х220х8</t>
  </si>
  <si>
    <t>Отбойник негабаритный резиновый световозвращающий для защиты стен.</t>
  </si>
  <si>
    <t>ZS-P01R</t>
  </si>
  <si>
    <t>1000х150х54</t>
  </si>
  <si>
    <t>Отбойник резиновый П образный.</t>
  </si>
  <si>
    <t>Вес</t>
  </si>
  <si>
    <t>Размер мм</t>
  </si>
  <si>
    <t>2000х400</t>
  </si>
  <si>
    <t>Любое покрытие по таблице РАЛ</t>
  </si>
  <si>
    <t>Отбойник металлический для защиты стен 2-х ярусный ø 57 наклейка отдельно 50 мм 20 руб шт.</t>
  </si>
  <si>
    <t>2065-2000</t>
  </si>
  <si>
    <t xml:space="preserve">1000х400 </t>
  </si>
  <si>
    <t>2065-1000</t>
  </si>
  <si>
    <t>414х400</t>
  </si>
  <si>
    <t>2065-414</t>
  </si>
  <si>
    <t>520*400*1800 для 500 колоны копмлект</t>
  </si>
  <si>
    <t>Отбойник металлический для защиты колонн из гнутого уголка 70 мм.</t>
  </si>
  <si>
    <t>ZKU-70-500</t>
  </si>
  <si>
    <t>420*400*1800 для 400 колоны копмлект</t>
  </si>
  <si>
    <t>ZKU-70</t>
  </si>
  <si>
    <t>L-3000 H-140</t>
  </si>
  <si>
    <t>Колесоотбойник металлический прямой ø51, на опорах</t>
  </si>
  <si>
    <t>КО-51.2.1-3000</t>
  </si>
  <si>
    <t>L-2500 H-140</t>
  </si>
  <si>
    <t>КО-51.2.1-2500</t>
  </si>
  <si>
    <t>L-2000 H-140</t>
  </si>
  <si>
    <t>КО-51.2.1-2000</t>
  </si>
  <si>
    <t>L-1500 H-140</t>
  </si>
  <si>
    <t>КО-51.2.1-1500</t>
  </si>
  <si>
    <t>L-1200 H-140</t>
  </si>
  <si>
    <t>КО-51.2.1-1200</t>
  </si>
  <si>
    <t>L-1000 H-140</t>
  </si>
  <si>
    <t>КО-51.2.1-1000</t>
  </si>
  <si>
    <t>Колесоотбойник металлический прямой ø57, на опорах</t>
  </si>
  <si>
    <t>КО-57.2.1-3000</t>
  </si>
  <si>
    <t>КО-57.2.1-2500</t>
  </si>
  <si>
    <t>КО-57.2.1-2000</t>
  </si>
  <si>
    <t>КО-57.2.1-1500</t>
  </si>
  <si>
    <t>КО-57.2.1-1200</t>
  </si>
  <si>
    <t>КО-57.2.1-1000</t>
  </si>
  <si>
    <t>2000х1200мм</t>
  </si>
  <si>
    <t>Отбойник металлический дуговой ø 76 - 2031 толщина 2 мм</t>
  </si>
  <si>
    <t>2031-2000-1200-2</t>
  </si>
  <si>
    <t>1000х1200мм</t>
  </si>
  <si>
    <t>2031-1200-1000-2</t>
  </si>
  <si>
    <t>750х1200мм</t>
  </si>
  <si>
    <t>2031-750-1200-2</t>
  </si>
  <si>
    <t>2000х600мм</t>
  </si>
  <si>
    <t>2031-2000-600-2</t>
  </si>
  <si>
    <t>1000х600мм</t>
  </si>
  <si>
    <t>2031-1000-600-2</t>
  </si>
  <si>
    <t>750х600мм</t>
  </si>
  <si>
    <t>2031-750-600-2</t>
  </si>
  <si>
    <t>350х2000мм</t>
  </si>
  <si>
    <t>2031-350-2000-2</t>
  </si>
  <si>
    <t>350х1000мм</t>
  </si>
  <si>
    <t>2031-350-1000-2</t>
  </si>
  <si>
    <t>350х750мм</t>
  </si>
  <si>
    <t>2031-350-750-2</t>
  </si>
  <si>
    <t>375х350мм</t>
  </si>
  <si>
    <t>2031-350-375-2</t>
  </si>
  <si>
    <t>750х750х1200мм</t>
  </si>
  <si>
    <t>Отбойник металлический угловой усиленный ø76 2035 толщина 2мм</t>
  </si>
  <si>
    <t>2035-1-1200</t>
  </si>
  <si>
    <t>750х750х1000мм</t>
  </si>
  <si>
    <t>2035-1-1000</t>
  </si>
  <si>
    <t>750х750х600мм</t>
  </si>
  <si>
    <t>2035-1-600</t>
  </si>
  <si>
    <t>750х750х350мм</t>
  </si>
  <si>
    <t>2035-1-350</t>
  </si>
  <si>
    <t>2000х1000мм</t>
  </si>
  <si>
    <t>Отбойник металлический для защиты стен с листом труба ø 108.</t>
  </si>
  <si>
    <t>2069-2000-1000</t>
  </si>
  <si>
    <t>1000х400х1000мм</t>
  </si>
  <si>
    <t>Отбойник металлический со стальной пластиной П-образный для колонн.</t>
  </si>
  <si>
    <t>2068-1000-1000</t>
  </si>
  <si>
    <t>952х350х1300мм</t>
  </si>
  <si>
    <t>2068-952-350</t>
  </si>
  <si>
    <t>800х350х1300мм</t>
  </si>
  <si>
    <t>2068-800-350</t>
  </si>
  <si>
    <t>744х350х1300мм</t>
  </si>
  <si>
    <t>2068-744-350</t>
  </si>
  <si>
    <t>2000х60х80мм</t>
  </si>
  <si>
    <t>Защитные Перекладины для Стеллажного Отбойника  2040</t>
  </si>
  <si>
    <t>1500х60х80мм</t>
  </si>
  <si>
    <t>1200х60х80мм</t>
  </si>
  <si>
    <t>2000х60х32мм</t>
  </si>
  <si>
    <t>2037-1500</t>
  </si>
  <si>
    <t>1500х60х32мм</t>
  </si>
  <si>
    <t>1200х60х32мм</t>
  </si>
  <si>
    <t>2037-1200</t>
  </si>
  <si>
    <t>Защитные Перекладины (2шт.) 2039 для Стеллажного Отбойника 2038</t>
  </si>
  <si>
    <t>2000х50х50мм</t>
  </si>
  <si>
    <t>Защитные Перекладины (2шт.) 2033 для Стеллажного Отбойника 2032</t>
  </si>
  <si>
    <t>1500х50х50мм</t>
  </si>
  <si>
    <t>1200х50х50мм</t>
  </si>
  <si>
    <t>300х216мм</t>
  </si>
  <si>
    <t>Защита для стеллажей фронтальная ЗСФ-2</t>
  </si>
  <si>
    <t>ЗСФ-2</t>
  </si>
  <si>
    <t>300х240мм</t>
  </si>
  <si>
    <t>Защита для стеллажей фронтальная ЗСФ-1</t>
  </si>
  <si>
    <t>ЗСФ-1</t>
  </si>
  <si>
    <t>300х150х150мм</t>
  </si>
  <si>
    <t>Защита для стеллажей угловая ЗСУ-2</t>
  </si>
  <si>
    <t>ЗСУ-2</t>
  </si>
  <si>
    <t>Защита для стеллажей угловая ЗСУ-1</t>
  </si>
  <si>
    <t>ЗСУ-1</t>
  </si>
  <si>
    <t>d25 2000x1030мм</t>
  </si>
  <si>
    <t>Ограждение передвижное из металлических труб ø25</t>
  </si>
  <si>
    <t>d38 2500x1500мм</t>
  </si>
  <si>
    <t>Ограждение передвижное из металлических труб (съемные опоры) ø38</t>
  </si>
  <si>
    <t>1500х280х1500мм</t>
  </si>
  <si>
    <t>Отбойник металлический для защиты пожарных шкафов 4-х зонный 3014</t>
  </si>
  <si>
    <t>750х350х875мм</t>
  </si>
  <si>
    <t>Отбойник металлический для защиты пожарных шкафов низкий 3015</t>
  </si>
  <si>
    <t>3015-1</t>
  </si>
  <si>
    <t>350х350х1750мм( левый,правый)</t>
  </si>
  <si>
    <t>Отбойник металлический для защиты пожарных шкафов угловой 3008</t>
  </si>
  <si>
    <t>3008-1</t>
  </si>
  <si>
    <t>750х280х1750мм</t>
  </si>
  <si>
    <t>Отбойник металлический для защиты пожарных шкафов 3002</t>
  </si>
  <si>
    <t>160х160х400мм</t>
  </si>
  <si>
    <t>400х180х2350мм</t>
  </si>
  <si>
    <t>Отбойник стеллажный торцевой модульный 2065 порошковая окраска</t>
  </si>
  <si>
    <t>180х180х400мм</t>
  </si>
  <si>
    <t>100х100х350мм</t>
  </si>
  <si>
    <t>Отбойник Стеллажный 2040 (С возможностью крепления защитных перекладин 2041)</t>
  </si>
  <si>
    <t>250х300х400мм</t>
  </si>
  <si>
    <t>Отбойник Стеллажный 2038 (С возможностью крепления защитных перекладин 2039)</t>
  </si>
  <si>
    <t>120х120х400мм</t>
  </si>
  <si>
    <t>Отбойник Стеллажный 2032 (С возможностью крепления защитных перекладин 2033)</t>
  </si>
  <si>
    <t>1500х700мм</t>
  </si>
  <si>
    <t>Отбойник металлический для защиты радиатора (кондиционера) 3016</t>
  </si>
  <si>
    <t>2000х250мм</t>
  </si>
  <si>
    <t>Отбойник металлический для защиты верха ворот 3017</t>
  </si>
  <si>
    <t>2500х500х2500мм</t>
  </si>
  <si>
    <t>Отбойник металлический для защиты ворот ( сборный из двух частей)  3018</t>
  </si>
  <si>
    <t>1500х1500мм</t>
  </si>
  <si>
    <t>Отбойник металлический для защиты колонн 3021 состоит из двух частей</t>
  </si>
  <si>
    <t>3021-1500-1500</t>
  </si>
  <si>
    <t>1200х1200мм</t>
  </si>
  <si>
    <t>3021-1200-1200</t>
  </si>
  <si>
    <t>800х800мм</t>
  </si>
  <si>
    <t>3021-800-800</t>
  </si>
  <si>
    <t>800х350х1500мм стандарт</t>
  </si>
  <si>
    <t>Отбойник металлический со стальной пластиной П-образный 2068</t>
  </si>
  <si>
    <t>2068-800-350-1500</t>
  </si>
  <si>
    <t>292х230х500мм</t>
  </si>
  <si>
    <t>Отбойник металлический настенный для защита для труб, шлангов и кабелей 2056</t>
  </si>
  <si>
    <t xml:space="preserve">
2056-2 </t>
  </si>
  <si>
    <t>292х230х300мм</t>
  </si>
  <si>
    <t>2056-1</t>
  </si>
  <si>
    <t>3000х150х240мм</t>
  </si>
  <si>
    <t>Отбойник металлический для защиты стен - швеллер прямой 2003</t>
  </si>
  <si>
    <t>2000х150х240мм</t>
  </si>
  <si>
    <t>1500х150х240мм</t>
  </si>
  <si>
    <t>1200х150х240мм</t>
  </si>
  <si>
    <t>1000х150х240мм</t>
  </si>
  <si>
    <t>500х150х240мм</t>
  </si>
  <si>
    <t>500х500х240мм</t>
  </si>
  <si>
    <t>Отбойник металлический для защиты стен - швеллер угловой 2004</t>
  </si>
  <si>
    <t>Отбойник металлический для защиты стен - швеллер прямой с двумя откосами 2002</t>
  </si>
  <si>
    <t xml:space="preserve"> 2002-3
</t>
  </si>
  <si>
    <t>Отбойник металлический для защиты стен - швеллер с одним откосом 2006</t>
  </si>
  <si>
    <t>350х200х240мм</t>
  </si>
  <si>
    <t>Отбойник металлический для защиты стен - швеллер конечный элемент 2005</t>
  </si>
  <si>
    <t>300х300х360мм</t>
  </si>
  <si>
    <t>Отбойник металлический для защиты стен Угловой - труба и швеллер 2009</t>
  </si>
  <si>
    <t>3000х150х360мм</t>
  </si>
  <si>
    <t>Отбойник металлический для защиты стен - труба и швеллер 2008</t>
  </si>
  <si>
    <t>2000х150х360мм</t>
  </si>
  <si>
    <t>1500х150х360мм</t>
  </si>
  <si>
    <t>1200х150х360мм</t>
  </si>
  <si>
    <t>1000х150х360мм</t>
  </si>
  <si>
    <t>500х150х360мм</t>
  </si>
  <si>
    <t>3000х150х430мм</t>
  </si>
  <si>
    <t>Отбойник металлический для защиты стен - двойной швеллер 2016</t>
  </si>
  <si>
    <t>2000х150х430мм</t>
  </si>
  <si>
    <t>1500х150х430мм</t>
  </si>
  <si>
    <t>1200х150х430мм</t>
  </si>
  <si>
    <t>1000х150х430мм</t>
  </si>
  <si>
    <t>500х150х430мм</t>
  </si>
  <si>
    <t xml:space="preserve"> 2016-1
</t>
  </si>
  <si>
    <t>Отбойник металлический для защиты стен - двойной швеллер 2007</t>
  </si>
  <si>
    <t>Отбойник металлический для защиты стен 2-х ярусный ø108 2067</t>
  </si>
  <si>
    <t>Отбойник металлический для защиты стен 2-х ярусный ø76 2066</t>
  </si>
  <si>
    <t>2034-1000-1200</t>
  </si>
  <si>
    <t>2034-1000-600</t>
  </si>
  <si>
    <t>1000х350мм</t>
  </si>
  <si>
    <t>2034-1000-350</t>
  </si>
  <si>
    <t>2034-750-1200</t>
  </si>
  <si>
    <t>2034-750-600</t>
  </si>
  <si>
    <t>750х350мм</t>
  </si>
  <si>
    <t>2034-750-350</t>
  </si>
  <si>
    <t>Отбойник металлический дуговой ø 76 - 2031</t>
  </si>
  <si>
    <t>2031-2000-1200-3</t>
  </si>
  <si>
    <t>2031-2000-600-3</t>
  </si>
  <si>
    <t>2031-350-2000-3</t>
  </si>
  <si>
    <t>2031-1000-1200-3</t>
  </si>
  <si>
    <t>2031-1000-600-3</t>
  </si>
  <si>
    <t>2031-350-1000-3</t>
  </si>
  <si>
    <t>2031-750-1200-3</t>
  </si>
  <si>
    <t>2031-750-600-3</t>
  </si>
  <si>
    <t>2031-350-750-3</t>
  </si>
  <si>
    <t>350х375мм</t>
  </si>
  <si>
    <t>2031-350-375-3</t>
  </si>
  <si>
    <t>Отбойник металлический угловой усиленный ø76 2035</t>
  </si>
  <si>
    <t>2035-1200</t>
  </si>
  <si>
    <t>2035-1000</t>
  </si>
  <si>
    <t>2035-600</t>
  </si>
  <si>
    <t>2035-350</t>
  </si>
  <si>
    <t>750х250мм скругленный</t>
  </si>
  <si>
    <t>СПБ-108-К</t>
  </si>
  <si>
    <t>750х250мм прямой</t>
  </si>
  <si>
    <t>Столб ограждения, стальной, бетонируемый ПРЕМИУМ ø108  (прямой)</t>
  </si>
  <si>
    <t>СПБ-108-П</t>
  </si>
  <si>
    <t>750+250мм</t>
  </si>
  <si>
    <t>Столб ограждения, стальной, бетонируемый ПРЕМИУМ ø108 (прямой )</t>
  </si>
  <si>
    <t>СПБ-108 прямой</t>
  </si>
  <si>
    <t xml:space="preserve">750мм </t>
  </si>
  <si>
    <t>Столб ограждения, стальной, анкерный ПРЕМИУМ ø108 (прямой )</t>
  </si>
  <si>
    <t>Столб ограждения, стальной, с УШКАМИ бетонируемый ø76</t>
  </si>
  <si>
    <t>750мм</t>
  </si>
  <si>
    <t>Столб ограждения, стальной, с УШКАМИ анкерный ø76</t>
  </si>
  <si>
    <t>Столб ограждения, ПЕРЕДВИЖНОЙ, стальной с УШКАМИ, ø76</t>
  </si>
  <si>
    <t>СПП-76Y</t>
  </si>
  <si>
    <t>Столб ограждения, ПЕРЕДВИЖНОЙ, стальной, ø76</t>
  </si>
  <si>
    <t>Столб ограждения, стальной, бетонируемый ø76</t>
  </si>
  <si>
    <t>Столб ограждения, стальной, анкерный ø76, с пластиковой заглушкой</t>
  </si>
  <si>
    <t>Столб ограждения, СЪЕМНЫЙ, стальной, анкерный ЭКОНОМ ø76</t>
  </si>
  <si>
    <t>H-1200мм</t>
  </si>
  <si>
    <t>Столб стальной, ø108, анкерный</t>
  </si>
  <si>
    <t>2020-1-1200</t>
  </si>
  <si>
    <t>H-1000мм</t>
  </si>
  <si>
    <t>2020-1-1000</t>
  </si>
  <si>
    <t>H-750мм</t>
  </si>
  <si>
    <t>2020-1-750</t>
  </si>
  <si>
    <t>H-500мм</t>
  </si>
  <si>
    <t>2020-1-500</t>
  </si>
  <si>
    <t>Столб стальной, ø76, анкерный</t>
  </si>
  <si>
    <t>2019-1-1200</t>
  </si>
  <si>
    <t>2019-1-1000</t>
  </si>
  <si>
    <t>2019-1-750</t>
  </si>
  <si>
    <t>2019-1-500</t>
  </si>
  <si>
    <t>500х500х140мм</t>
  </si>
  <si>
    <t>Колесоотбойник металлический низкий угловой, ø76, на опорах</t>
  </si>
  <si>
    <t>2200х300мм</t>
  </si>
  <si>
    <t>Колесоотбойник металлический направляющий усиленный ø159,на отводах</t>
  </si>
  <si>
    <t>2000х300мм</t>
  </si>
  <si>
    <t>Колесоотбойник металлический прямой усиленный ø159 на отводах</t>
  </si>
  <si>
    <t>КО-159.1-2000</t>
  </si>
  <si>
    <t>2000х207мм</t>
  </si>
  <si>
    <t>Колесоотбойник металлический прямой усиленный ø108 на отводах</t>
  </si>
  <si>
    <t>КО-108.1.2000</t>
  </si>
  <si>
    <t>1500х207мм</t>
  </si>
  <si>
    <t>КО-108.1.1500</t>
  </si>
  <si>
    <t>1000х207мм</t>
  </si>
  <si>
    <t>КО-108.1.1000</t>
  </si>
  <si>
    <t>2000х140мм</t>
  </si>
  <si>
    <t>Колесоотбойник металлический прямой усиленный ø108 на опорах</t>
  </si>
  <si>
    <t>КО-108.3.2000</t>
  </si>
  <si>
    <t>1500х140мм</t>
  </si>
  <si>
    <t>КО-108.3.1500</t>
  </si>
  <si>
    <t>1000х140мм</t>
  </si>
  <si>
    <t>КО-108.3.1000</t>
  </si>
  <si>
    <t>Колесоотбойник металлический прямой усиленный, ø108, на кронштейнах</t>
  </si>
  <si>
    <t>КО-108.2.2000</t>
  </si>
  <si>
    <t>КО-108.15000</t>
  </si>
  <si>
    <t>КО-108.2.1000</t>
  </si>
  <si>
    <t>2000х100мм</t>
  </si>
  <si>
    <t>Колесоотбойник металлический прямой, ø57, на отводах</t>
  </si>
  <si>
    <t>КО-57.2-2000</t>
  </si>
  <si>
    <t>1500х100мм</t>
  </si>
  <si>
    <t>КО-57.2-1500</t>
  </si>
  <si>
    <t>1000х100мм</t>
  </si>
  <si>
    <t>КО-57.2-1000</t>
  </si>
  <si>
    <t>Колесоотбойник металлический прямой ø76, на отводах</t>
  </si>
  <si>
    <t>КО-76.2.3-2000</t>
  </si>
  <si>
    <t>КО-76.2.3-1500</t>
  </si>
  <si>
    <t>КО-76.2.3-1000</t>
  </si>
  <si>
    <t>Колесоотбойник металлический прямой ø76, на кронштейнах</t>
  </si>
  <si>
    <t>КО-76.2.2-2000</t>
  </si>
  <si>
    <t>КО-76.2.2-1500</t>
  </si>
  <si>
    <t>КО-76.2.2-1000</t>
  </si>
  <si>
    <t>Колесоотбойник металлический прямой ø76, на опорах</t>
  </si>
  <si>
    <t>КО-76.2.1-2000</t>
  </si>
  <si>
    <t>КО-76.2.1-1500</t>
  </si>
  <si>
    <t>КО-76.2.1-1000</t>
  </si>
  <si>
    <t>№№</t>
  </si>
  <si>
    <t>500 мл</t>
  </si>
  <si>
    <t xml:space="preserve">Маркер контроля повреждений 0,1*17 м (жёлтый/красный), 1 шт. </t>
  </si>
  <si>
    <t>DMC100Y DMC100R</t>
  </si>
  <si>
    <t>40*5*5</t>
  </si>
  <si>
    <t>Клещи для монтажа отбойника</t>
  </si>
  <si>
    <t>RGP400</t>
  </si>
  <si>
    <t>80*14 см стойка 100-120 мм</t>
  </si>
  <si>
    <t>RG80M</t>
  </si>
  <si>
    <t>80*14 см стойка 80-99 мм</t>
  </si>
  <si>
    <t>RG80S</t>
  </si>
  <si>
    <t>60*14 см стойка 100-120 мм</t>
  </si>
  <si>
    <t>RG60M</t>
  </si>
  <si>
    <t>60*14 см стойка 80-99 мм</t>
  </si>
  <si>
    <t>40*14 см стойка 100-120 мм</t>
  </si>
  <si>
    <t>RG40M</t>
  </si>
  <si>
    <t>40*14 см стойка 80-99 мм</t>
  </si>
  <si>
    <t>30*14 см стойка 100-120 мм</t>
  </si>
  <si>
    <t>RG30M</t>
  </si>
  <si>
    <t>30*14 см стойка 80-99 мм</t>
  </si>
  <si>
    <t>вспененый полиэтилен</t>
  </si>
  <si>
    <t xml:space="preserve">W8/10/100/14AMR </t>
  </si>
  <si>
    <t xml:space="preserve">W8/1/100/14AMR </t>
  </si>
  <si>
    <t xml:space="preserve">W8/10/100/12AMR </t>
  </si>
  <si>
    <t xml:space="preserve">W8/1/100/12AMR </t>
  </si>
  <si>
    <t xml:space="preserve">W8/10/100/8AMR </t>
  </si>
  <si>
    <t xml:space="preserve">W8/1/100/8AMR </t>
  </si>
  <si>
    <t>20*1*0,14</t>
  </si>
  <si>
    <t xml:space="preserve">E20/1/140/50AMR          </t>
  </si>
  <si>
    <t>8*62*10000</t>
  </si>
  <si>
    <t xml:space="preserve">E8/10/62/26AMR </t>
  </si>
  <si>
    <t xml:space="preserve">E8/10/100/AMR </t>
  </si>
  <si>
    <t xml:space="preserve">E8/1/100/42AMRi         </t>
  </si>
  <si>
    <t>E8/1/100AMR</t>
  </si>
  <si>
    <t>20*1*0,1</t>
  </si>
  <si>
    <t>20*1*0,05</t>
  </si>
  <si>
    <t xml:space="preserve">D8/10/100AMR  </t>
  </si>
  <si>
    <t xml:space="preserve">D8/1/100AMR  </t>
  </si>
  <si>
    <t>8*200*780</t>
  </si>
  <si>
    <t>ДМУ-8-S</t>
  </si>
  <si>
    <t>8*200*10000</t>
  </si>
  <si>
    <t>Демпфер мягкий самоклеящийся угловой (парковочный мат) ДМУ-8</t>
  </si>
  <si>
    <t>ДМУ-8-200-10000</t>
  </si>
  <si>
    <t>ДМУ-8-200-780</t>
  </si>
  <si>
    <t>2*250*890</t>
  </si>
  <si>
    <t>Демпфер мягкий самоклеящийся угловой (парковочный мат) ДМУ-02</t>
  </si>
  <si>
    <t>38*250*330</t>
  </si>
  <si>
    <t>Демпфер мягкий самоклеящийся угловой (парковочный мат) ДМУ-38</t>
  </si>
  <si>
    <t>38*250*670</t>
  </si>
  <si>
    <t>38*250*890</t>
  </si>
  <si>
    <t>38*250*1000</t>
  </si>
  <si>
    <t>2*100*30000</t>
  </si>
  <si>
    <t>ДМР-02-100</t>
  </si>
  <si>
    <t>2*250*30000</t>
  </si>
  <si>
    <t>Демпфер мягкий самоклеющийся рулонный (парковочный мат) ДМР-03</t>
  </si>
  <si>
    <t>ДМР-02-250</t>
  </si>
  <si>
    <t>2*500*30000</t>
  </si>
  <si>
    <t>ДМР-02-500</t>
  </si>
  <si>
    <t>2*1000*30000</t>
  </si>
  <si>
    <t>Демпфер мягкий самоклеящийся рулонный (парковочный мат) ДМР-03</t>
  </si>
  <si>
    <t>ДМР-02-1000</t>
  </si>
  <si>
    <t>8*250*10000</t>
  </si>
  <si>
    <t>Демпфер мягкий самоклеящийся рулонный (парковочный мат) ДМР-08</t>
  </si>
  <si>
    <t>ДМР-08-250</t>
  </si>
  <si>
    <t>8*500*10000</t>
  </si>
  <si>
    <t>Демпфер мягкий самоклещийся рулонный (парковочный мат) ДМР-08</t>
  </si>
  <si>
    <t>ДМР-08-500</t>
  </si>
  <si>
    <t>8*1000*10000</t>
  </si>
  <si>
    <t>ДМР-08-1000</t>
  </si>
  <si>
    <t>Демпфер мягкий самоклеящийся листовой световозвращающий (парковочный мат) ДМСЛ-8</t>
  </si>
  <si>
    <t>ДМЛ-8-200-780S</t>
  </si>
  <si>
    <t>8*110*330</t>
  </si>
  <si>
    <t>Демпфер мягкий самоклеящийся листовой (парковочный мат) ДМЛ-08</t>
  </si>
  <si>
    <t>8*250*890</t>
  </si>
  <si>
    <t>8*670*1000</t>
  </si>
  <si>
    <t>8*890*1000</t>
  </si>
  <si>
    <t>Демпфер мягкий самоклеящийся листовой (парковочный мат) ДМЛ-38</t>
  </si>
  <si>
    <t>38*330*2000</t>
  </si>
  <si>
    <t>ДМУ-38-330-2000</t>
  </si>
  <si>
    <t>38*250*2000</t>
  </si>
  <si>
    <t>38*670*1000</t>
  </si>
  <si>
    <t>38 *890*1000</t>
  </si>
  <si>
    <t>400*1000/150</t>
  </si>
  <si>
    <t xml:space="preserve">Отбойник полимерный для защиты колон </t>
  </si>
  <si>
    <t>ДОТ150</t>
  </si>
  <si>
    <t>комплект</t>
  </si>
  <si>
    <t xml:space="preserve">Отбойник полимерный для защиты колон состоит из 4 частей </t>
  </si>
  <si>
    <t>ДОТ150/2</t>
  </si>
  <si>
    <t>400-500*30</t>
  </si>
  <si>
    <t>Крепление для отбойника представляет собой комплект из двух лент-липучек.</t>
  </si>
  <si>
    <t>кв. м</t>
  </si>
  <si>
    <t>100*50*40</t>
  </si>
  <si>
    <t>Пластиковые отбойники сегментные для защиты колонн или стен</t>
  </si>
  <si>
    <t>ДСК-1</t>
  </si>
  <si>
    <t>460*170*130</t>
  </si>
  <si>
    <t>Пластиковый отбойник для защиты стеллажных стоек</t>
  </si>
  <si>
    <t xml:space="preserve"> 460*170*120</t>
  </si>
  <si>
    <t xml:space="preserve">460*170*100;  </t>
  </si>
  <si>
    <t>Цена 2022</t>
  </si>
  <si>
    <t>Арт</t>
  </si>
  <si>
    <t>Лента световозвращающая цветная однородная и полосатая LS-100.</t>
  </si>
  <si>
    <r>
      <t xml:space="preserve">Дорожный парковочный столбик «Солдатик»-1. </t>
    </r>
    <r>
      <rPr>
        <sz val="12"/>
        <rFont val="Calibri"/>
        <family val="2"/>
        <charset val="204"/>
        <scheme val="minor"/>
      </rPr>
      <t>(БЕЗ ПОДСТАВКИ)</t>
    </r>
  </si>
  <si>
    <r>
      <t xml:space="preserve">Дорожный парковочный столбик «Солдатик»-1 с держателем фонаря </t>
    </r>
    <r>
      <rPr>
        <sz val="12"/>
        <rFont val="Calibri"/>
        <family val="2"/>
        <charset val="204"/>
        <scheme val="minor"/>
      </rPr>
      <t>(БЕЗ ПОДСТАВКИ)</t>
    </r>
  </si>
  <si>
    <t>Ленты ПВХ Мельхозе</t>
  </si>
  <si>
    <t>Ленты для разметки Color Tape 1000мкр</t>
  </si>
  <si>
    <t>Световозвращающие ленты</t>
  </si>
  <si>
    <t>Краски, лак и смывки для сигнальной разметки</t>
  </si>
  <si>
    <t>Аэрозольная краска для разметки Ampere</t>
  </si>
  <si>
    <t>Аэрозольная краска для разметки EASYLINE</t>
  </si>
  <si>
    <t>Предупреждающие защитные демпферы KNUFFI</t>
  </si>
  <si>
    <t>№</t>
  </si>
  <si>
    <t>Предупреждающие защитные демпферы П-МАТ</t>
  </si>
  <si>
    <t>Предупреждающие защитные демпферы Bamper Safety</t>
  </si>
  <si>
    <t>Предупреждающие защитные демпферы резиновые</t>
  </si>
  <si>
    <t>Пластиковые колесоотбойники и ограждения для защиты от наезда транспорта PolySafe</t>
  </si>
  <si>
    <t>Фотолюминесцентные материалы Glo Brite</t>
  </si>
  <si>
    <t>Обзорные зеркала безопасности</t>
  </si>
  <si>
    <t xml:space="preserve"> ПРОДУКЦИЯ  СООТВЕТСТВУЕТ  ГОСТ Р 12.4.026-2001, ГОСТ 12.4.026-2015</t>
  </si>
  <si>
    <t>Продукция для маркировки</t>
  </si>
  <si>
    <t>Самоклеящаяся износостойкая ПВХ лента для разметки и маркировки опасных зон на полу</t>
  </si>
  <si>
    <t xml:space="preserve">ПВХ ленты для напольной разметки толщиной 0,15 мкм с нанесенным модифицированным каучуковым клеем. 
Применяются для нанесения постоянной и временной разметки, выделения опасных зон на промышленных объектах и складах. 
Поверхностный окрас цвета. Хорошо приклеиваются, устойчивы к сколам, порезам, разрывам. Легко чистятся. </t>
  </si>
  <si>
    <t>Цена с НДС</t>
  </si>
  <si>
    <t>Цвет/артикул</t>
  </si>
  <si>
    <t>Размер/артикул</t>
  </si>
  <si>
    <t>Руб./шт.</t>
  </si>
  <si>
    <t xml:space="preserve">PV 2205  Белый
PV 2215  Красный
PV 2235  Жёлтый
PV 2255  Зелёный                          </t>
  </si>
  <si>
    <t>PV 22хх - 50            Роль   50мм х 33м              1шт/уп</t>
  </si>
  <si>
    <t>PV 22хх - 75            Роль   75мм х 33м              1шт/уп</t>
  </si>
  <si>
    <t>PV 22хх - 100          Роль 100мм х 33м              1шт/уп</t>
  </si>
  <si>
    <t>PV 22хх - 150          Роль 150мм х 33м              1шт/уп</t>
  </si>
  <si>
    <t>PV 22хх - 200          Роль 200мм х 33м              1шт/уп</t>
  </si>
  <si>
    <t>PV 2260 Желто/черный</t>
  </si>
  <si>
    <t>PV 2255/60 - 2        Роль    50мм х 33м             1шт/уп</t>
  </si>
  <si>
    <t>PV 2255/60 - 3        Роль    75мм х 33м             1шт/уп</t>
  </si>
  <si>
    <t>PV 2255/60 - 4        Роль 100мм х 33м              1шт/уп</t>
  </si>
  <si>
    <t>PV 2255/60 - 6        Роль 150мм х 33м              1шт/уп</t>
  </si>
  <si>
    <t>PV 2255/60 - 8        Роль 200мм х 33м              1шт/уп</t>
  </si>
  <si>
    <t xml:space="preserve"> Возможно изготовление ролей (лент) с различной шириной под заказ от 1 штуки.</t>
  </si>
  <si>
    <t>Самоклеящиеся ленты разметки парковок и проезжих частей</t>
  </si>
  <si>
    <t xml:space="preserve">Износостойкая напольная формуемая самоклеящаяся лента для временной или долгосрочной разметки пешеходных зон, проезжих частей, опасных зон и т.п. на парковках,  в цехах, пандусах и т.п.
Ленты могут наноситься на асфальт, бетон, плитку, брусчатку, рифленый металл и другие ровные и неровные поверхности. 
Стандартные цвета: белый, под заказ возможно изготовить красный, желтый, зеленый, желто/черный  </t>
  </si>
  <si>
    <t>Серии</t>
  </si>
  <si>
    <t>описание/размеры/количество в упаковке</t>
  </si>
  <si>
    <r>
      <rPr>
        <b/>
        <sz val="11"/>
        <rFont val="Arial Cyr"/>
        <charset val="204"/>
      </rPr>
      <t>PM1</t>
    </r>
    <r>
      <rPr>
        <sz val="11"/>
        <color theme="1"/>
        <rFont val="Calibri"/>
        <charset val="134"/>
        <scheme val="minor"/>
      </rPr>
      <t xml:space="preserve"> - белая</t>
    </r>
  </si>
  <si>
    <r>
      <t xml:space="preserve">Серия ALF </t>
    </r>
    <r>
      <rPr>
        <sz val="9.5"/>
        <rFont val="Arial Cyr"/>
        <charset val="204"/>
      </rPr>
      <t xml:space="preserve">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бетон, асфальт, брусчатка, плитка, рифленый металл, кирпич и т.п.</t>
    </r>
  </si>
  <si>
    <t>Полоса в асс.: размер:  50мм х 5м,     1шт/уп.</t>
  </si>
  <si>
    <t>Полоса в асс.: размер:  75мм х 5м,     1шт/уп.</t>
  </si>
  <si>
    <t>Полоса в асс.: размер 100мм х 5м,     1шт/уп.</t>
  </si>
  <si>
    <t>Полоса в асс.: размер 150мм х 5м,     1шт/уп.</t>
  </si>
  <si>
    <t>Предупреждающие самоклеящиеся ленты для пола, ступеней, пандусов.</t>
  </si>
  <si>
    <t xml:space="preserve">Износостойкие предупреждающие самоклеящиеся напольные ленты, предназначенные для выделения опасных зон,
препятствий, ступеней, порогов, краев пандусов, оповещениях об опасности, разрешении или запрещении действий и т.д.
Предлагаемые серии продукции предназначены для применения продукции в различных условиях эксплуатации и на большинстве различных поверхностей. Вся продукция имеет противоскользящий эффект. </t>
  </si>
  <si>
    <t>Надписи</t>
  </si>
  <si>
    <r>
      <rPr>
        <b/>
        <sz val="10"/>
        <rFont val="Arial Cyr"/>
        <charset val="204"/>
      </rPr>
      <t>FS1</t>
    </r>
    <r>
      <rPr>
        <sz val="11"/>
        <color theme="1"/>
        <rFont val="Calibri"/>
        <charset val="134"/>
        <scheme val="minor"/>
      </rPr>
      <t xml:space="preserve">- ЖЕЛТО-ЧЕРНАЯ
</t>
    </r>
    <r>
      <rPr>
        <b/>
        <sz val="10"/>
        <rFont val="Arial Cyr"/>
        <charset val="204"/>
      </rPr>
      <t>FS2</t>
    </r>
    <r>
      <rPr>
        <sz val="11"/>
        <color theme="1"/>
        <rFont val="Calibri"/>
        <charset val="134"/>
        <scheme val="minor"/>
      </rPr>
      <t xml:space="preserve">-ОСТОРОЖНО СТУПЕНЬКА
</t>
    </r>
    <r>
      <rPr>
        <b/>
        <sz val="10"/>
        <rFont val="Arial Cyr"/>
        <charset val="204"/>
      </rPr>
      <t>FS3</t>
    </r>
    <r>
      <rPr>
        <sz val="11"/>
        <color theme="1"/>
        <rFont val="Calibri"/>
        <charset val="134"/>
        <scheme val="minor"/>
      </rPr>
      <t xml:space="preserve">-ОСТОРОЖНО ВЫСОКАЯ
СТУПЕНЬКА
</t>
    </r>
    <r>
      <rPr>
        <b/>
        <sz val="10"/>
        <rFont val="Arial Cyr"/>
        <charset val="204"/>
      </rPr>
      <t>FS4</t>
    </r>
    <r>
      <rPr>
        <sz val="11"/>
        <color theme="1"/>
        <rFont val="Calibri"/>
        <charset val="134"/>
        <scheme val="minor"/>
      </rPr>
      <t xml:space="preserve">- ВНИМАНИЕ ПОРОГ
</t>
    </r>
    <r>
      <rPr>
        <b/>
        <sz val="10"/>
        <rFont val="Arial Cyr"/>
        <charset val="204"/>
      </rPr>
      <t>FS5</t>
    </r>
    <r>
      <rPr>
        <sz val="11"/>
        <color theme="1"/>
        <rFont val="Calibri"/>
        <charset val="134"/>
        <scheme val="minor"/>
      </rPr>
      <t xml:space="preserve">-ОСТОРОЖНО
</t>
    </r>
    <r>
      <rPr>
        <b/>
        <sz val="10"/>
        <rFont val="Arial Cyr"/>
        <charset val="204"/>
      </rPr>
      <t>FS6</t>
    </r>
    <r>
      <rPr>
        <sz val="11"/>
        <color theme="1"/>
        <rFont val="Calibri"/>
        <charset val="134"/>
        <scheme val="minor"/>
      </rPr>
      <t xml:space="preserve">-КРАСНО-БЕЛАЯ
</t>
    </r>
    <r>
      <rPr>
        <b/>
        <sz val="10"/>
        <rFont val="Arial Cyr"/>
        <charset val="204"/>
      </rPr>
      <t>FS7</t>
    </r>
    <r>
      <rPr>
        <sz val="11"/>
        <color theme="1"/>
        <rFont val="Calibri"/>
        <charset val="134"/>
        <scheme val="minor"/>
      </rPr>
      <t xml:space="preserve">-ВНИМАНИЕ НЕ ВХОДИТЬ
</t>
    </r>
    <r>
      <rPr>
        <b/>
        <sz val="10"/>
        <rFont val="Arial Cyr"/>
        <charset val="204"/>
      </rPr>
      <t>FS8</t>
    </r>
    <r>
      <rPr>
        <sz val="11"/>
        <color theme="1"/>
        <rFont val="Calibri"/>
        <charset val="134"/>
        <scheme val="minor"/>
      </rPr>
      <t xml:space="preserve">- ВХОД ТОЛЬКО ДЛЯ 
ПЕРСОНАЛА
</t>
    </r>
    <r>
      <rPr>
        <b/>
        <sz val="10"/>
        <rFont val="Arial Cyr"/>
        <charset val="204"/>
      </rPr>
      <t>FSE1</t>
    </r>
    <r>
      <rPr>
        <sz val="11"/>
        <color theme="1"/>
        <rFont val="Calibri"/>
        <charset val="134"/>
        <scheme val="minor"/>
      </rPr>
      <t xml:space="preserve">-WATCH YOUR STEP
</t>
    </r>
    <r>
      <rPr>
        <b/>
        <sz val="10"/>
        <rFont val="Arial Cyr"/>
        <charset val="204"/>
      </rPr>
      <t>FSE2</t>
    </r>
    <r>
      <rPr>
        <sz val="11"/>
        <color theme="1"/>
        <rFont val="Calibri"/>
        <charset val="134"/>
        <scheme val="minor"/>
      </rPr>
      <t xml:space="preserve">-CAUTION DO NOT ENTER
</t>
    </r>
    <r>
      <rPr>
        <b/>
        <sz val="10"/>
        <rFont val="Arial Cyr"/>
        <charset val="204"/>
      </rPr>
      <t>FSE3</t>
    </r>
    <r>
      <rPr>
        <sz val="11"/>
        <color theme="1"/>
        <rFont val="Calibri"/>
        <charset val="134"/>
        <scheme val="minor"/>
      </rPr>
      <t xml:space="preserve">-CAUTION STEP DOWN
</t>
    </r>
    <r>
      <rPr>
        <b/>
        <sz val="10"/>
        <rFont val="Arial Cyr"/>
        <charset val="204"/>
      </rPr>
      <t>FSE4</t>
    </r>
    <r>
      <rPr>
        <sz val="11"/>
        <color theme="1"/>
        <rFont val="Calibri"/>
        <charset val="134"/>
        <scheme val="minor"/>
      </rPr>
      <t xml:space="preserve">-CAUTION STEP UP
</t>
    </r>
    <r>
      <rPr>
        <b/>
        <sz val="10"/>
        <rFont val="Arial Cyr"/>
        <charset val="204"/>
      </rPr>
      <t>FSE5</t>
    </r>
    <r>
      <rPr>
        <sz val="11"/>
        <color theme="1"/>
        <rFont val="Calibri"/>
        <charset val="134"/>
        <scheme val="minor"/>
      </rPr>
      <t xml:space="preserve">-CAUTION UNEVEN SURFACE
</t>
    </r>
    <r>
      <rPr>
        <b/>
        <sz val="10"/>
        <rFont val="Arial Cyr"/>
        <charset val="204"/>
      </rPr>
      <t>FSE6</t>
    </r>
    <r>
      <rPr>
        <sz val="11"/>
        <color theme="1"/>
        <rFont val="Calibri"/>
        <charset val="134"/>
        <scheme val="minor"/>
      </rPr>
      <t>-CAUTION</t>
    </r>
  </si>
  <si>
    <r>
      <rPr>
        <b/>
        <sz val="10"/>
        <rFont val="Arial Cyr"/>
        <charset val="204"/>
      </rPr>
      <t>Серия TWF</t>
    </r>
    <r>
      <rPr>
        <sz val="11"/>
        <color theme="1"/>
        <rFont val="Calibri"/>
        <charset val="134"/>
        <scheme val="minor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 t применения от-10 до +70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charset val="134"/>
        <scheme val="minor"/>
      </rPr>
      <t xml:space="preserve"> ковровые покрытия, паркет, мрамор, гранит, стекло, керамика, бетон, линолеум, наливные полы и т.п.</t>
    </r>
  </si>
  <si>
    <t>Полоса в асс.: размер:  25мм х 1м,     1шт/уп.</t>
  </si>
  <si>
    <t>Полоса в асс.: размер:  50мм х 1м,     1шт/уп.</t>
  </si>
  <si>
    <t>Полоса в асс.: размер 100мм х 1м,     1шт/уп.</t>
  </si>
  <si>
    <t>Полоса в асс.: размер 150мм х 1м,     1шт/уп.</t>
  </si>
  <si>
    <r>
      <t xml:space="preserve">Серия CWF - </t>
    </r>
    <r>
      <rPr>
        <sz val="9.5"/>
        <rFont val="Arial Cyr"/>
        <charset val="204"/>
      </rPr>
      <t>применяется на пешеходных зонах, порогах, лестницах, внутри помещений с высокой влажностью. (душевые, бассейны, пищевое производство)</t>
    </r>
    <r>
      <rPr>
        <b/>
        <sz val="9.5"/>
        <rFont val="Arial Cyr"/>
        <charset val="204"/>
      </rPr>
      <t xml:space="preserve">
Поверхности:</t>
    </r>
    <r>
      <rPr>
        <sz val="9.5"/>
        <rFont val="Arial Cyr"/>
        <charset val="204"/>
      </rPr>
      <t xml:space="preserve"> керамическая плитка, фаянс, металл, пластик, паркет, ламинат, мрамор, гранит, стекло и т.п..</t>
    </r>
  </si>
  <si>
    <r>
      <t>Серия SWF -</t>
    </r>
    <r>
      <rPr>
        <sz val="9.5"/>
        <rFont val="Arial Cyr"/>
        <charset val="204"/>
      </rPr>
      <t xml:space="preserve">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9.5"/>
        <rFont val="Arial Cyr"/>
        <charset val="204"/>
      </rPr>
      <t>Поверхности</t>
    </r>
    <r>
      <rPr>
        <sz val="9.5"/>
        <rFont val="Arial Cyr"/>
        <charset val="204"/>
      </rPr>
      <t>: наливные полы, пластик, металл, гладкий бетон, линолеум, паркет, ламинат, мрамор, гранит, стекло, плитка и т.п..</t>
    </r>
  </si>
  <si>
    <r>
      <t xml:space="preserve">Серия ALF </t>
    </r>
    <r>
      <rPr>
        <sz val="9.5"/>
        <rFont val="Arial Cyr"/>
        <charset val="204"/>
      </rPr>
      <t xml:space="preserve">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9.5"/>
        <rFont val="Arial Cyr"/>
        <charset val="204"/>
      </rPr>
      <t xml:space="preserve">Поверхности: </t>
    </r>
    <r>
      <rPr>
        <sz val="9.5"/>
        <rFont val="Arial Cyr"/>
        <charset val="204"/>
      </rPr>
      <t>бетон, асфальт, брусчатка, плитка, рифленый металл, кирпич и т.п.</t>
    </r>
  </si>
  <si>
    <r>
      <rPr>
        <b/>
        <sz val="9.5"/>
        <rFont val="Arial Cyr"/>
        <charset val="204"/>
      </rPr>
      <t>Серия GB</t>
    </r>
    <r>
      <rPr>
        <sz val="9.5"/>
        <rFont val="Arial Cyr"/>
        <charset val="204"/>
      </rPr>
      <t xml:space="preserve"> - Фотолюминесцентный материал  ГОСТ 34428-2018, покрытый профессиональным ламинатом для пешеходных зон, лестниц, порогов, оборудования, и т.п. внутри помещений.
</t>
    </r>
    <r>
      <rPr>
        <b/>
        <sz val="9.5"/>
        <rFont val="Arial Cyr"/>
        <charset val="204"/>
      </rPr>
      <t xml:space="preserve">Поверхности: </t>
    </r>
    <r>
      <rPr>
        <sz val="9.5"/>
        <rFont val="Arial Cyr"/>
        <charset val="204"/>
      </rPr>
      <t>гладкий бетон, наливные полы, металл, пластик, плитка, линолеум и т.п. Имеет противоскользящий эффект.</t>
    </r>
  </si>
  <si>
    <t xml:space="preserve"> Возможны различные обозначения под заказ от 1 штуки. Цены на нестандартные размеры рассчитываются индивидуально.</t>
  </si>
  <si>
    <t>Обозначение зон складирования или паллетирования на полу</t>
  </si>
  <si>
    <t xml:space="preserve">Износостойкие самоклеящиеся цифры и таблички для обозначения проездов, зон и мест складирования (паллетирования) материалов, продукции, запчастей и других грузов в производственных и складских помещениях на полах. Различные по свойствам материалы позволяют размещать таблички как на улице, так и внутри помещений на временной, долгосрочной основе или с возможностью перепозиционирования.  </t>
  </si>
  <si>
    <t>Цена от 1 комплекта
с НДС</t>
  </si>
  <si>
    <r>
      <rPr>
        <b/>
        <sz val="10"/>
        <rFont val="Arial Cyr"/>
        <charset val="204"/>
      </rPr>
      <t xml:space="preserve">FG1 </t>
    </r>
    <r>
      <rPr>
        <sz val="11"/>
        <color theme="1"/>
        <rFont val="Calibri"/>
        <charset val="134"/>
        <scheme val="minor"/>
      </rPr>
      <t xml:space="preserve">- круглые табличек с цифрами от 0 до 10. 
(Цвет: W/R/G/B/Y)
W -белый 
R-красный G-зеленый
B-голубой Y-желтый.
</t>
    </r>
    <r>
      <rPr>
        <b/>
        <sz val="10"/>
        <rFont val="Arial Cyr"/>
        <charset val="204"/>
      </rPr>
      <t>FG2</t>
    </r>
    <r>
      <rPr>
        <sz val="11"/>
        <color theme="1"/>
        <rFont val="Calibri"/>
        <charset val="134"/>
        <scheme val="minor"/>
      </rPr>
      <t xml:space="preserve"> - круглые табличек с латинским алфавитом от A до K.
(Цвет: W/R/G/B/Y)
W -белый 
R-красный G-зеленый
B-голубой Y-желтый.
</t>
    </r>
    <r>
      <rPr>
        <b/>
        <sz val="10"/>
        <rFont val="Arial Cyr"/>
        <charset val="204"/>
      </rPr>
      <t>FPA1</t>
    </r>
    <r>
      <rPr>
        <sz val="11"/>
        <color theme="1"/>
        <rFont val="Calibri"/>
        <charset val="134"/>
        <scheme val="minor"/>
      </rPr>
      <t xml:space="preserve">-КОМПЛЕКТУЮЩИЕ
</t>
    </r>
    <r>
      <rPr>
        <b/>
        <sz val="10"/>
        <rFont val="Arial Cyr"/>
        <charset val="204"/>
      </rPr>
      <t>FPA2</t>
    </r>
    <r>
      <rPr>
        <sz val="11"/>
        <color theme="1"/>
        <rFont val="Calibri"/>
        <charset val="134"/>
        <scheme val="minor"/>
      </rPr>
      <t xml:space="preserve">-МАТЕРИАЛЫ
</t>
    </r>
    <r>
      <rPr>
        <b/>
        <sz val="10"/>
        <rFont val="Arial Cyr"/>
        <charset val="204"/>
      </rPr>
      <t>FPA3</t>
    </r>
    <r>
      <rPr>
        <sz val="11"/>
        <color theme="1"/>
        <rFont val="Calibri"/>
        <charset val="134"/>
        <scheme val="minor"/>
      </rPr>
      <t xml:space="preserve">-СЫРЬЕ
</t>
    </r>
    <r>
      <rPr>
        <b/>
        <sz val="10"/>
        <rFont val="Arial Cyr"/>
        <charset val="204"/>
      </rPr>
      <t>FPA4</t>
    </r>
    <r>
      <rPr>
        <sz val="11"/>
        <color theme="1"/>
        <rFont val="Calibri"/>
        <charset val="134"/>
        <scheme val="minor"/>
      </rPr>
      <t>-ГОТОВАЯ ПРОДУКЦИЯ</t>
    </r>
    <r>
      <rPr>
        <b/>
        <sz val="10"/>
        <rFont val="Arial Cyr"/>
        <charset val="204"/>
      </rPr>
      <t xml:space="preserve">
FPA5</t>
    </r>
    <r>
      <rPr>
        <sz val="11"/>
        <color theme="1"/>
        <rFont val="Calibri"/>
        <charset val="134"/>
        <scheme val="minor"/>
      </rPr>
      <t xml:space="preserve">-КОНТРОЛЬ КАЧЕСТВА
</t>
    </r>
    <r>
      <rPr>
        <b/>
        <sz val="10"/>
        <rFont val="Arial Cyr"/>
        <charset val="204"/>
      </rPr>
      <t>FPA6</t>
    </r>
    <r>
      <rPr>
        <sz val="11"/>
        <color theme="1"/>
        <rFont val="Calibri"/>
        <charset val="134"/>
        <scheme val="minor"/>
      </rPr>
      <t xml:space="preserve">-МЕСТО ДЛЯ ТЕЛЕЖКИ
</t>
    </r>
    <r>
      <rPr>
        <b/>
        <sz val="10"/>
        <rFont val="Arial Cyr"/>
        <charset val="204"/>
      </rPr>
      <t>FPA7</t>
    </r>
    <r>
      <rPr>
        <sz val="11"/>
        <color theme="1"/>
        <rFont val="Calibri"/>
        <charset val="134"/>
        <scheme val="minor"/>
      </rPr>
      <t xml:space="preserve">-БРАК
</t>
    </r>
    <r>
      <rPr>
        <b/>
        <sz val="10"/>
        <rFont val="Arial Cyr"/>
        <charset val="204"/>
      </rPr>
      <t>FPA8</t>
    </r>
    <r>
      <rPr>
        <sz val="11"/>
        <color theme="1"/>
        <rFont val="Calibri"/>
        <charset val="134"/>
        <scheme val="minor"/>
      </rPr>
      <t xml:space="preserve">-РОХЛЯ
</t>
    </r>
    <r>
      <rPr>
        <b/>
        <sz val="10"/>
        <rFont val="Arial Cyr"/>
        <charset val="204"/>
      </rPr>
      <t>FPA9</t>
    </r>
    <r>
      <rPr>
        <sz val="11"/>
        <color theme="1"/>
        <rFont val="Calibri"/>
        <charset val="134"/>
        <scheme val="minor"/>
      </rPr>
      <t xml:space="preserve">-ПОГРУЗЧИК
(Цвет: W/R/G/B/Y)
</t>
    </r>
    <r>
      <rPr>
        <b/>
        <sz val="10"/>
        <rFont val="Arial Cyr"/>
        <charset val="204"/>
      </rPr>
      <t>W</t>
    </r>
    <r>
      <rPr>
        <sz val="11"/>
        <color theme="1"/>
        <rFont val="Calibri"/>
        <charset val="134"/>
        <scheme val="minor"/>
      </rPr>
      <t xml:space="preserve"> -белый 
</t>
    </r>
    <r>
      <rPr>
        <b/>
        <sz val="10"/>
        <rFont val="Arial Cyr"/>
        <charset val="204"/>
      </rPr>
      <t>R</t>
    </r>
    <r>
      <rPr>
        <sz val="11"/>
        <color theme="1"/>
        <rFont val="Calibri"/>
        <charset val="134"/>
        <scheme val="minor"/>
      </rPr>
      <t xml:space="preserve">-красный </t>
    </r>
    <r>
      <rPr>
        <b/>
        <sz val="10"/>
        <rFont val="Arial Cyr"/>
        <charset val="204"/>
      </rPr>
      <t>G</t>
    </r>
    <r>
      <rPr>
        <sz val="11"/>
        <color theme="1"/>
        <rFont val="Calibri"/>
        <charset val="134"/>
        <scheme val="minor"/>
      </rPr>
      <t xml:space="preserve">-зеленый
</t>
    </r>
    <r>
      <rPr>
        <b/>
        <sz val="10"/>
        <rFont val="Arial Cyr"/>
        <charset val="204"/>
      </rPr>
      <t>B</t>
    </r>
    <r>
      <rPr>
        <sz val="11"/>
        <color theme="1"/>
        <rFont val="Calibri"/>
        <charset val="134"/>
        <scheme val="minor"/>
      </rPr>
      <t xml:space="preserve">-голубой </t>
    </r>
    <r>
      <rPr>
        <b/>
        <sz val="10"/>
        <rFont val="Arial Cyr"/>
        <charset val="204"/>
      </rPr>
      <t>Y</t>
    </r>
    <r>
      <rPr>
        <sz val="11"/>
        <color theme="1"/>
        <rFont val="Calibri"/>
        <charset val="134"/>
        <scheme val="minor"/>
      </rPr>
      <t>-желтый.</t>
    </r>
  </si>
  <si>
    <r>
      <t xml:space="preserve">Серия WP </t>
    </r>
    <r>
      <rPr>
        <sz val="9.5"/>
        <rFont val="Arial Cyr"/>
        <charset val="204"/>
      </rPr>
      <t xml:space="preserve">- легкосъемная самоклеящаяся ПВХ пленка применяется на относительно гладких поверхностях от -10 до +70. Для краткосрочного напольного и длительного настенного применения. 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бетон, линолеум, наливные полы и т.п.</t>
    </r>
  </si>
  <si>
    <t xml:space="preserve"> Круг диаметр 150 мм                                       1шт./уп.</t>
  </si>
  <si>
    <t xml:space="preserve"> Круг диаметр 200 мм                                       1шт./уп.</t>
  </si>
  <si>
    <t xml:space="preserve"> Табличка  50мм х 300мм                                  1шт./уп.</t>
  </si>
  <si>
    <t xml:space="preserve"> Табличка  75мм х 450мм                                  1шт./уп.</t>
  </si>
  <si>
    <r>
      <t xml:space="preserve">Серия SWF </t>
    </r>
    <r>
      <rPr>
        <sz val="9.5"/>
        <rFont val="Arial Cyr"/>
        <charset val="204"/>
      </rPr>
      <t>- толстый текстурированный самоклеящийся винил для напольного применения на пешеходных зонах внутри помещений с большой проходимостью.</t>
    </r>
    <r>
      <rPr>
        <b/>
        <sz val="9.5"/>
        <rFont val="Arial Cyr"/>
        <charset val="204"/>
      </rPr>
      <t xml:space="preserve">
Поверхности: </t>
    </r>
    <r>
      <rPr>
        <sz val="9.5"/>
        <rFont val="Arial Cyr"/>
        <charset val="204"/>
      </rPr>
      <t>наливные полы, пластик, металл, гладкий бетон, линолеум, паркет, ламинат, мрамор, гранит, стекло, плитка и т.п..</t>
    </r>
  </si>
  <si>
    <t xml:space="preserve"> Возможны различные обозначения под заказ от 1 штуки. Цена на нестандартные размеры рассчитываются индивидуально.</t>
  </si>
  <si>
    <t xml:space="preserve">Форматные наклейки для оперативных записей и сообщений на полу, стенах, конструкциях или товаре. </t>
  </si>
  <si>
    <t>Форматные наклейки предназначенные для оперативных сообщений и записей на полах, стенах, конструкциях, паллетах и т.п. 
Применяются практически на любых твердых поверхностях при температурах от - 10С до + 70С. 
Легкосъемная, при удалении не портит поверхность нанесения. Возможно перепозиционирование.</t>
  </si>
  <si>
    <t>Руб./ком.</t>
  </si>
  <si>
    <r>
      <t xml:space="preserve">Серия WP - </t>
    </r>
    <r>
      <rPr>
        <sz val="11"/>
        <color theme="1"/>
        <rFont val="Calibri"/>
        <charset val="134"/>
        <scheme val="minor"/>
      </rPr>
      <t>легкосъемная самоклеящаяся ПВХ пленка для оперативных заметок. Применяется на гладких поверхностях от -10 до +70. Для краткосрочного напольного и длительного настенного применения. 
Есть возможность многократного перепозиционирования</t>
    </r>
  </si>
  <si>
    <t xml:space="preserve"> Прямоугольник 150мм х 200мм                  5шт./уп.</t>
  </si>
  <si>
    <t xml:space="preserve"> Прямоугольник 100мм х 150мм                  5шт./уп.</t>
  </si>
  <si>
    <t xml:space="preserve"> Прямоугольник  100мм х 75мм                   5шт./уп.</t>
  </si>
  <si>
    <t>Форматные прозрачные наклейки для ламинирования штрихкодов на полу</t>
  </si>
  <si>
    <r>
      <t xml:space="preserve">Прозрачная самоклеящаяся текстурированная пленка для быстрого ламинирования надписей, штрихкодов, обозначений и артикулов товара на полу: 
</t>
    </r>
    <r>
      <rPr>
        <b/>
        <sz val="10"/>
        <rFont val="Arial Cyr"/>
        <charset val="204"/>
      </rPr>
      <t>Серия CLF (прозрачный)</t>
    </r>
    <r>
      <rPr>
        <sz val="11"/>
        <color theme="1"/>
        <rFont val="Calibri"/>
        <charset val="134"/>
        <scheme val="minor"/>
      </rPr>
      <t xml:space="preserve"> Для ламинирования на полу бумажных карточек, записок, штрихкодов и т.п</t>
    </r>
  </si>
  <si>
    <r>
      <t>Серия CLF1 -</t>
    </r>
    <r>
      <rPr>
        <sz val="11"/>
        <color theme="1"/>
        <rFont val="Calibri"/>
        <charset val="134"/>
        <scheme val="minor"/>
      </rPr>
      <t xml:space="preserve"> кристально прозрачный ламинат для защиты табличек из бумаги, термопленки и т.п. позволяет оперативно маркировать места складирования паллет, наносить штрихкоды и другую информацию на полы, конструкции и другие поверхности. Для пешеходных зона внутри помещений.</t>
    </r>
  </si>
  <si>
    <t xml:space="preserve"> Прямоугольник  для ф А5   160мм х 230мм    5шт./уп.</t>
  </si>
  <si>
    <t xml:space="preserve"> Прямоугольник  для Ф А6   115мм х 160мм    5шт./уп.</t>
  </si>
  <si>
    <t xml:space="preserve"> Прямоугольник  для ф А7   115мм х 85мм      5шт./уп.</t>
  </si>
  <si>
    <t>Напольные знаки для выделения зон или проходов где складирование грузов запрещено</t>
  </si>
  <si>
    <t xml:space="preserve">Износостойкие напольные самоклеящие знаки больших форматов для обозначения опасных зон, зон движения механизмов, зон, где складирование и паллетирование материалов, продукции, запчастей и других грузов в производственных и складских помещениях на полах запрещено и т.п.
 Различные по свойствам материалы позволяют размещать таблички как на улице, так и внутри помещений на временной и долгосрочной основе.  </t>
  </si>
  <si>
    <t>Цена от 1 штуки
с НДС</t>
  </si>
  <si>
    <r>
      <rPr>
        <b/>
        <sz val="10"/>
        <rFont val="Arial Cyr"/>
        <charset val="204"/>
      </rPr>
      <t>FPB1</t>
    </r>
    <r>
      <rPr>
        <sz val="11"/>
        <color theme="1"/>
        <rFont val="Calibri"/>
        <charset val="134"/>
        <scheme val="minor"/>
      </rPr>
      <t xml:space="preserve">-прямоугольное поле с красно-белыми полосами.
</t>
    </r>
    <r>
      <rPr>
        <b/>
        <sz val="10"/>
        <rFont val="Arial Cyr"/>
        <charset val="204"/>
      </rPr>
      <t>FPB2</t>
    </r>
    <r>
      <rPr>
        <sz val="11"/>
        <color theme="1"/>
        <rFont val="Calibri"/>
        <charset val="134"/>
        <scheme val="minor"/>
      </rPr>
      <t xml:space="preserve">-прямоугольное поле с красно-белыми полосами и знаком FP12 "Запрещается загромождать проходы и (или) складировать"
</t>
    </r>
    <r>
      <rPr>
        <b/>
        <sz val="10"/>
        <rFont val="Arial Cyr"/>
        <charset val="204"/>
      </rPr>
      <t>FPB3</t>
    </r>
    <r>
      <rPr>
        <sz val="11"/>
        <color theme="1"/>
        <rFont val="Calibri"/>
        <charset val="134"/>
        <scheme val="minor"/>
      </rPr>
      <t xml:space="preserve">-прямоугольное поле с красно-белыми полосами и надписью "Не загромождать проход"
</t>
    </r>
    <r>
      <rPr>
        <b/>
        <sz val="10"/>
        <rFont val="Arial Cyr"/>
        <charset val="204"/>
      </rPr>
      <t>FPB4</t>
    </r>
    <r>
      <rPr>
        <sz val="11"/>
        <color theme="1"/>
        <rFont val="Calibri"/>
        <charset val="134"/>
        <scheme val="minor"/>
      </rPr>
      <t xml:space="preserve">-прямоугольное поле с черно-жёлтыми полосами.
</t>
    </r>
    <r>
      <rPr>
        <b/>
        <sz val="10"/>
        <rFont val="Arial Cyr"/>
        <charset val="204"/>
      </rPr>
      <t>FPB5</t>
    </r>
    <r>
      <rPr>
        <sz val="11"/>
        <color theme="1"/>
        <rFont val="Calibri"/>
        <charset val="134"/>
        <scheme val="minor"/>
      </rPr>
      <t xml:space="preserve">-прямоугольное поле с желто-черными полосами и надписью "Не загромождать проход".
</t>
    </r>
  </si>
  <si>
    <r>
      <rPr>
        <b/>
        <sz val="10"/>
        <rFont val="Arial Cyr"/>
        <charset val="204"/>
      </rPr>
      <t>Серия TWF</t>
    </r>
    <r>
      <rPr>
        <sz val="11"/>
        <color theme="1"/>
        <rFont val="Calibri"/>
        <charset val="134"/>
        <scheme val="minor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charset val="134"/>
        <scheme val="minor"/>
      </rPr>
      <t xml:space="preserve"> ковровые покрытия, паркет, мрамор, гранит, стекло, керамика, бетон, линолеум, наливные полы и т.п.</t>
    </r>
  </si>
  <si>
    <t xml:space="preserve"> Знак  600мм х 200мм                                       1шт./уп.</t>
  </si>
  <si>
    <t xml:space="preserve"> Знак  600мм х 400мм                                       1шт./уп.</t>
  </si>
  <si>
    <t xml:space="preserve"> Знак  600мм х 600мм                                       1шт./уп.</t>
  </si>
  <si>
    <t xml:space="preserve"> Знак  1200 мм х 400мм                                    1шт./уп.</t>
  </si>
  <si>
    <t xml:space="preserve"> Знак  1200 мм х 600мм                                    1шт./уп.</t>
  </si>
  <si>
    <t xml:space="preserve"> Знак  1200 мм х 1200мм                                  1шт./уп.</t>
  </si>
  <si>
    <r>
      <rPr>
        <b/>
        <sz val="10"/>
        <rFont val="Arial Cyr"/>
        <charset val="204"/>
      </rPr>
      <t>Серия SWF</t>
    </r>
    <r>
      <rPr>
        <sz val="11"/>
        <color theme="1"/>
        <rFont val="Calibri"/>
        <charset val="134"/>
        <scheme val="minor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charset val="134"/>
        <scheme val="minor"/>
      </rPr>
      <t xml:space="preserve"> наливные полы, пластик, металл, гладкий бетон, линолеум, паркет, ламинат, мрамор, гранит, стекло, плитка и т.п..</t>
    </r>
  </si>
  <si>
    <r>
      <rPr>
        <b/>
        <sz val="10"/>
        <rFont val="Arial Cyr"/>
        <charset val="204"/>
      </rPr>
      <t>Серия ALF</t>
    </r>
    <r>
      <rPr>
        <sz val="11"/>
        <color theme="1"/>
        <rFont val="Calibri"/>
        <charset val="134"/>
        <scheme val="minor"/>
      </rPr>
      <t xml:space="preserve"> 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charset val="134"/>
        <scheme val="minor"/>
      </rPr>
      <t xml:space="preserve"> бетон, асфальт, брусчатка, плитка, рифленый металл, кирпич и т.п.</t>
    </r>
  </si>
  <si>
    <t>Обозначение траектории открытия дверей на полу</t>
  </si>
  <si>
    <t xml:space="preserve">Комплекты элементов разметки для выделения траектории открытия двери на полу (полосы, круги, цельное полотно). 
Данная разметка предотвращает травмы при открытии дверей в коридор или другие помещения. Предлагаемые серии материалов предназначены для применения продукции различных условиях эксплуатации на большинстве поверхностей. Вся продукция имеет противоскользящий эффект. </t>
  </si>
  <si>
    <r>
      <rPr>
        <b/>
        <sz val="10"/>
        <rFont val="Arial Cyr"/>
        <charset val="204"/>
      </rPr>
      <t>DF1</t>
    </r>
    <r>
      <rPr>
        <sz val="11"/>
        <color theme="1"/>
        <rFont val="Calibri"/>
        <charset val="134"/>
        <scheme val="minor"/>
      </rPr>
      <t xml:space="preserve"> - комплект из полосы с надписью "ВНИМАНИЕ" и 12 кружков д.50 мм.   
</t>
    </r>
    <r>
      <rPr>
        <b/>
        <sz val="10"/>
        <rFont val="Arial Cyr"/>
        <charset val="204"/>
      </rPr>
      <t xml:space="preserve">DF2 </t>
    </r>
    <r>
      <rPr>
        <sz val="11"/>
        <color theme="1"/>
        <rFont val="Calibri"/>
        <charset val="134"/>
        <scheme val="minor"/>
      </rPr>
      <t xml:space="preserve">- комплект из полос с надписью "ВНИМАНИЕ" и  "ЗОНА ОТКРЫТИЯ ДВЕРИ".
</t>
    </r>
    <r>
      <rPr>
        <b/>
        <sz val="10"/>
        <rFont val="Arial Cyr"/>
        <charset val="204"/>
      </rPr>
      <t>DF3</t>
    </r>
    <r>
      <rPr>
        <sz val="11"/>
        <color theme="1"/>
        <rFont val="Calibri"/>
        <charset val="134"/>
        <scheme val="minor"/>
      </rPr>
      <t xml:space="preserve"> - сплошное полотно с надписью "ЗОНА ОТКРЫТИЯ ДВЕРИ". </t>
    </r>
  </si>
  <si>
    <r>
      <rPr>
        <b/>
        <sz val="9.5"/>
        <rFont val="Arial Cyr"/>
        <charset val="204"/>
      </rPr>
      <t>Серия TWF</t>
    </r>
    <r>
      <rPr>
        <sz val="9.5"/>
        <rFont val="Arial Cyr"/>
        <charset val="204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ковровые покрытия, паркет, мрамор, гранит, стекло, керамика, бетон, линолеум, наливные полы и т.п.</t>
    </r>
  </si>
  <si>
    <r>
      <rPr>
        <b/>
        <sz val="10"/>
        <rFont val="Arial Cyr"/>
        <charset val="204"/>
      </rPr>
      <t>DF1</t>
    </r>
    <r>
      <rPr>
        <sz val="11"/>
        <color theme="1"/>
        <rFont val="Calibri"/>
        <charset val="134"/>
        <scheme val="minor"/>
      </rPr>
      <t xml:space="preserve"> полоса 50 мм х 800мм и круги д.50мм -12шт. </t>
    </r>
  </si>
  <si>
    <r>
      <rPr>
        <b/>
        <sz val="10"/>
        <rFont val="Arial Cyr"/>
        <charset val="204"/>
      </rPr>
      <t>DF2</t>
    </r>
    <r>
      <rPr>
        <sz val="11"/>
        <color theme="1"/>
        <rFont val="Calibri"/>
        <charset val="134"/>
        <scheme val="minor"/>
      </rPr>
      <t xml:space="preserve"> полоса 50 мм х 800мм и 50мм х 1,41м. (Комплект)</t>
    </r>
  </si>
  <si>
    <r>
      <rPr>
        <b/>
        <sz val="10"/>
        <rFont val="Arial Cyr"/>
        <charset val="204"/>
      </rPr>
      <t>DF3</t>
    </r>
    <r>
      <rPr>
        <sz val="11"/>
        <color theme="1"/>
        <rFont val="Calibri"/>
        <charset val="134"/>
        <scheme val="minor"/>
      </rPr>
      <t xml:space="preserve"> цельное полотно 900мм х 900мм          1шт/уп.</t>
    </r>
  </si>
  <si>
    <r>
      <rPr>
        <b/>
        <sz val="9.5"/>
        <rFont val="Arial Cyr"/>
        <charset val="204"/>
      </rPr>
      <t>Серия SWF</t>
    </r>
    <r>
      <rPr>
        <sz val="9.5"/>
        <rFont val="Arial Cyr"/>
        <charset val="204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наливные полы, пластик, металл, гладкий бетон, линолеум, паркет, ламинат, мрамор, гранит, стекло, плитка и т.п..</t>
    </r>
  </si>
  <si>
    <r>
      <rPr>
        <b/>
        <sz val="9.5"/>
        <rFont val="Arial Cyr"/>
        <charset val="204"/>
      </rPr>
      <t>DF1</t>
    </r>
    <r>
      <rPr>
        <sz val="9.5"/>
        <rFont val="Arial Cyr"/>
        <charset val="204"/>
      </rPr>
      <t xml:space="preserve"> полоса 50 мм х 800мм и круги д.50мм -12шт. </t>
    </r>
  </si>
  <si>
    <r>
      <rPr>
        <b/>
        <sz val="9.5"/>
        <rFont val="Arial Cyr"/>
        <charset val="204"/>
      </rPr>
      <t>DF2</t>
    </r>
    <r>
      <rPr>
        <sz val="9.5"/>
        <rFont val="Arial Cyr"/>
        <charset val="204"/>
      </rPr>
      <t xml:space="preserve"> полоса 50 мм х 800мм и 50мм х 1,41м. (Комплект)</t>
    </r>
  </si>
  <si>
    <r>
      <rPr>
        <b/>
        <sz val="9.5"/>
        <rFont val="Arial Cyr"/>
        <charset val="204"/>
      </rPr>
      <t>DF3</t>
    </r>
    <r>
      <rPr>
        <sz val="9.5"/>
        <rFont val="Arial Cyr"/>
        <charset val="204"/>
      </rPr>
      <t xml:space="preserve"> цельное полотно 900мм х 900мм          1шт/уп.</t>
    </r>
  </si>
  <si>
    <r>
      <rPr>
        <b/>
        <sz val="10"/>
        <rFont val="Arial Cyr"/>
        <charset val="204"/>
      </rPr>
      <t>Серия GB</t>
    </r>
    <r>
      <rPr>
        <sz val="11"/>
        <color theme="1"/>
        <rFont val="Calibri"/>
        <charset val="134"/>
        <scheme val="minor"/>
      </rPr>
      <t xml:space="preserve"> - Фотолюминесцентный материал, ламинированный профессиональным ламинатом  для выделения пешеходных зон в темноте.
Поверхности: гладкий бетон, наливные полы, металл, плитка, линолеум и т.п. Имеет противоскользящий эффект.</t>
    </r>
  </si>
  <si>
    <t>Напольные знаки (промышленные знаки, знаки по программе "Доступная среда")</t>
  </si>
  <si>
    <t>Износостойкие напольные знаки (промышленные знаки, знаки по программе "Доступная среда", "Социальная дистанция")
применяются на полу для указания, напоминания, предписания, запрета действий в целях предотвращения травматизма, несчастных случаев, заражения. Применяются на улице, в производственных и общественных зданиях.</t>
  </si>
  <si>
    <t>Серия</t>
  </si>
  <si>
    <t>Знак напольный в ассортименте 300мм х 300мм   1шт/уп.</t>
  </si>
  <si>
    <t>Знак напольный в ассортименте 400мм х 400мм   1шт/уп.</t>
  </si>
  <si>
    <t>Знак напольный в ассортименте 600мм х 600мм   1шт/уп.</t>
  </si>
  <si>
    <r>
      <rPr>
        <b/>
        <sz val="10"/>
        <rFont val="Arial Cyr"/>
        <charset val="204"/>
      </rPr>
      <t>Серия CWF</t>
    </r>
    <r>
      <rPr>
        <sz val="11"/>
        <color theme="1"/>
        <rFont val="Calibri"/>
        <charset val="134"/>
        <scheme val="minor"/>
      </rPr>
      <t xml:space="preserve"> - применяется на пешеходных зонах, порогах, лестницах, внутри помещений с высокой влажностью. (душевые, бассейны, пищевое производство)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charset val="134"/>
        <scheme val="minor"/>
      </rPr>
      <t xml:space="preserve"> керамическая плитка, фаянс, металл, пластик, паркет, ламинат, мрамор, гранит, стекло и т.п..</t>
    </r>
  </si>
  <si>
    <r>
      <rPr>
        <b/>
        <sz val="10"/>
        <rFont val="Arial Cyr"/>
        <charset val="204"/>
      </rPr>
      <t>Серия SWF</t>
    </r>
    <r>
      <rPr>
        <sz val="11"/>
        <color theme="1"/>
        <rFont val="Calibri"/>
        <charset val="134"/>
        <scheme val="minor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charset val="134"/>
        <scheme val="minor"/>
      </rPr>
      <t xml:space="preserve"> наливные полы, пластик, металл, гладкий бетон, линолеум, паркет, ламинат, мрамор, гранит, стекло, плитка и т.п.</t>
    </r>
  </si>
  <si>
    <r>
      <rPr>
        <b/>
        <sz val="10"/>
        <rFont val="Arial Cyr"/>
        <charset val="204"/>
      </rPr>
      <t>Серия ALF –</t>
    </r>
    <r>
      <rPr>
        <sz val="11"/>
        <color theme="1"/>
        <rFont val="Calibri"/>
        <charset val="134"/>
        <scheme val="minor"/>
      </rPr>
      <t xml:space="preserve">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charset val="134"/>
        <scheme val="minor"/>
      </rPr>
      <t xml:space="preserve"> бетон, асфальт, брусчатка, плитка, рифленый металл, кирпич и т.п.</t>
    </r>
  </si>
  <si>
    <r>
      <rPr>
        <b/>
        <sz val="10"/>
        <rFont val="Arial Cyr"/>
        <charset val="204"/>
      </rPr>
      <t>Серия GB</t>
    </r>
    <r>
      <rPr>
        <sz val="11"/>
        <color theme="1"/>
        <rFont val="Calibri"/>
        <charset val="134"/>
        <scheme val="minor"/>
      </rPr>
      <t xml:space="preserve"> - Фотолюминесцентный материал ГОСТ 34428-2018, ламинированный профессиональным ламинатом для пешеходных зон, лестниц, порогов, оборудования, и т.п. внутри помещений.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charset val="134"/>
        <scheme val="minor"/>
      </rPr>
      <t xml:space="preserve"> гладкий бетон, наливные полы, металл, пластик, плитка, линолеум и т.п. Имеет противоскользящий эффект.</t>
    </r>
  </si>
  <si>
    <t>Предупреждающие самоклеящиеся знаки для лестниц.</t>
  </si>
  <si>
    <r>
      <rPr>
        <b/>
        <sz val="9.5"/>
        <rFont val="Arial Cyr"/>
        <charset val="204"/>
      </rPr>
      <t>SS1</t>
    </r>
    <r>
      <rPr>
        <sz val="9.5"/>
        <rFont val="Arial Cyr"/>
        <charset val="204"/>
      </rPr>
      <t xml:space="preserve"> - BE CAREFUL ON THE STAIR / БУДЬТЕ ОСТОРОЖНЫ НА ЛЕСТНИЦЕ ( А-КРУГЛАЯ / В-ПРЯМОУГОЛЬНАЯ)
</t>
    </r>
    <r>
      <rPr>
        <b/>
        <sz val="9.5"/>
        <rFont val="Arial Cyr"/>
        <charset val="204"/>
      </rPr>
      <t>SS2</t>
    </r>
    <r>
      <rPr>
        <sz val="9.5"/>
        <rFont val="Arial Cyr"/>
        <charset val="204"/>
      </rPr>
      <t xml:space="preserve"> - HOLD THE HANDRAIL / ДЕРЖИТЕСЬ ЗА ПОРУЧНИ ( А-КРУГЛАЯ / В-ПРЯМОУГОЛЬНАЯ)
</t>
    </r>
    <r>
      <rPr>
        <b/>
        <sz val="9.5"/>
        <rFont val="Arial Cyr"/>
        <charset val="204"/>
      </rPr>
      <t>SS3</t>
    </r>
    <r>
      <rPr>
        <sz val="9.5"/>
        <rFont val="Arial Cyr"/>
        <charset val="204"/>
      </rPr>
      <t xml:space="preserve"> - DO NOT LOOK  AT THE PHONE / НЕ СМОТРИ В ТЕЛЕФОН  ( А-КРУГЛАЯ / В-ПРЯМОУГОЛЬНАЯ)
</t>
    </r>
    <r>
      <rPr>
        <b/>
        <sz val="9.5"/>
        <rFont val="Arial Cyr"/>
        <charset val="204"/>
      </rPr>
      <t>SS4</t>
    </r>
    <r>
      <rPr>
        <sz val="9.5"/>
        <rFont val="Arial Cyr"/>
        <charset val="204"/>
      </rPr>
      <t xml:space="preserve"> - DO NOT RUSH / НЕ СПЕШИТЕ ( А-КРУГЛАЯ / В-ПРЯМОУГОЛЬНАЯ)
</t>
    </r>
    <r>
      <rPr>
        <b/>
        <sz val="9.5"/>
        <rFont val="Arial Cyr"/>
        <charset val="204"/>
      </rPr>
      <t>SS5</t>
    </r>
    <r>
      <rPr>
        <sz val="9.5"/>
        <rFont val="Arial Cyr"/>
        <charset val="204"/>
      </rPr>
      <t xml:space="preserve"> - ONE STEP AT A TIME / ОДИН ШАГ - ОДНА СТУПЕНЬ
</t>
    </r>
    <r>
      <rPr>
        <b/>
        <sz val="9.5"/>
        <rFont val="Arial Cyr"/>
        <charset val="204"/>
      </rPr>
      <t>SS6</t>
    </r>
    <r>
      <rPr>
        <sz val="9.5"/>
        <rFont val="Arial Cyr"/>
        <charset val="204"/>
      </rPr>
      <t xml:space="preserve"> - CAUTION! HIGH STEP / ОСТОРОЖНО ВЫСОКАЯ СТУПЕНЬ </t>
    </r>
    <r>
      <rPr>
        <b/>
        <sz val="10"/>
        <rFont val="Arial Cyr"/>
        <charset val="204"/>
      </rPr>
      <t/>
    </r>
  </si>
  <si>
    <t>Износостойкие предупреждающие самоклеящиеся знаки предназначенные для напоминания или указания действий, призванных снизить травматизм на лестницах.
Применяются перед лестницами, лестничными маршами и на лестничных площадках.</t>
  </si>
  <si>
    <t>Знак прямоугольный: размер: 600мм х 250мм,    1шт/уп.</t>
  </si>
  <si>
    <t>Знак прямоугольный: размер: 1200мм х 250мм,  1шт/уп.</t>
  </si>
  <si>
    <t>Знак круглый: размер: 300мм х 300мм,               1шт/уп.</t>
  </si>
  <si>
    <t>Знак круглый: размер: 600мм х 600мм,               1шт/уп.</t>
  </si>
  <si>
    <t>Знак прямоугольный: размер: 1200мм х 250мм,   1шт/уп.</t>
  </si>
  <si>
    <t>Предупреждающие самоклеящиеся ленты для стен и подступенков.</t>
  </si>
  <si>
    <r>
      <t xml:space="preserve">Предупреждающие самоклеящиеся ленты предназначенные для напоминания или указания действий призванных снизить травматизм на лестницах. 
Серия </t>
    </r>
    <r>
      <rPr>
        <b/>
        <sz val="10"/>
        <rFont val="Arial Cyr"/>
        <charset val="204"/>
      </rPr>
      <t>NW</t>
    </r>
    <r>
      <rPr>
        <sz val="11"/>
        <color theme="1"/>
        <rFont val="Calibri"/>
        <charset val="134"/>
        <scheme val="minor"/>
      </rPr>
      <t xml:space="preserve"> применяется на стены лестничных пролетов;
Серия </t>
    </r>
    <r>
      <rPr>
        <b/>
        <sz val="10"/>
        <rFont val="Arial Cyr"/>
        <charset val="204"/>
      </rPr>
      <t>SR</t>
    </r>
    <r>
      <rPr>
        <sz val="11"/>
        <color theme="1"/>
        <rFont val="Calibri"/>
        <charset val="134"/>
        <scheme val="minor"/>
      </rPr>
      <t xml:space="preserve"> применяется на подступёнки лестниц.</t>
    </r>
  </si>
  <si>
    <r>
      <rPr>
        <b/>
        <sz val="10"/>
        <rFont val="Arial Cyr"/>
        <charset val="204"/>
      </rPr>
      <t>NW1</t>
    </r>
    <r>
      <rPr>
        <sz val="10"/>
        <rFont val="Arial Cyr"/>
        <charset val="204"/>
      </rPr>
      <t xml:space="preserve"> - ДЕРЖИСЬ ЗА ПОРУЧНИ 
(желто-черная)
</t>
    </r>
    <r>
      <rPr>
        <b/>
        <sz val="10"/>
        <rFont val="Arial Cyr"/>
        <charset val="204"/>
      </rPr>
      <t>NW1</t>
    </r>
    <r>
      <rPr>
        <sz val="10"/>
        <rFont val="Arial Cyr"/>
        <charset val="204"/>
      </rPr>
      <t xml:space="preserve"> - ДЕРЖИСЬ ЗА ПОРУЧНИ 
(желтая)
</t>
    </r>
    <r>
      <rPr>
        <b/>
        <sz val="10"/>
        <rFont val="Arial Cyr"/>
        <charset val="204"/>
      </rPr>
      <t>SR1</t>
    </r>
    <r>
      <rPr>
        <sz val="10"/>
        <rFont val="Arial Cyr"/>
        <charset val="204"/>
      </rPr>
      <t xml:space="preserve"> - BE CAREFUL ON THE STAIR / БУДЬТЕ ОСТОРОЖНЫ НА ЛЕСТНИЦЕ.
</t>
    </r>
    <r>
      <rPr>
        <b/>
        <sz val="10"/>
        <rFont val="Arial Cyr"/>
        <charset val="204"/>
      </rPr>
      <t>SR2</t>
    </r>
    <r>
      <rPr>
        <sz val="10"/>
        <rFont val="Arial Cyr"/>
        <charset val="204"/>
      </rPr>
      <t xml:space="preserve"> - ONE STEP AT A TIME / ОДИН ШАГ ОДНА СТУПЕНЬ.
</t>
    </r>
    <r>
      <rPr>
        <b/>
        <sz val="10"/>
        <rFont val="Arial Cyr"/>
        <charset val="204"/>
      </rPr>
      <t>SR3</t>
    </r>
    <r>
      <rPr>
        <sz val="10"/>
        <rFont val="Arial Cyr"/>
        <charset val="204"/>
      </rPr>
      <t xml:space="preserve"> - DO NOT RUSH / НЕ СПЕШИТЕ.
</t>
    </r>
    <r>
      <rPr>
        <b/>
        <sz val="10"/>
        <rFont val="Arial Cyr"/>
        <charset val="204"/>
      </rPr>
      <t>SR4</t>
    </r>
    <r>
      <rPr>
        <sz val="10"/>
        <rFont val="Arial Cyr"/>
        <charset val="204"/>
      </rPr>
      <t xml:space="preserve"> - HOLD THE HANDRAIL / ДЕРЖИТЕСЬ ЗА ПОРУЧНИ.
</t>
    </r>
    <r>
      <rPr>
        <b/>
        <sz val="10"/>
        <rFont val="Arial Cyr"/>
        <charset val="204"/>
      </rPr>
      <t>SR5</t>
    </r>
    <r>
      <rPr>
        <sz val="10"/>
        <rFont val="Arial Cyr"/>
        <charset val="204"/>
      </rPr>
      <t xml:space="preserve"> - CAUTION! HIGH STEP / ОСТОРОЖНО ВЫСОКАЯ СТУПЕНЬ.
</t>
    </r>
    <r>
      <rPr>
        <b/>
        <sz val="10"/>
        <rFont val="Arial Cyr"/>
        <charset val="204"/>
      </rPr>
      <t>SR6</t>
    </r>
    <r>
      <rPr>
        <sz val="10"/>
        <rFont val="Arial Cyr"/>
        <charset val="204"/>
      </rPr>
      <t xml:space="preserve">- DO NOT LOOK  AT THE PHONE / НЕ СМОТРИ В ТЕЛЕФОН. </t>
    </r>
  </si>
  <si>
    <r>
      <t xml:space="preserve">Серия WP </t>
    </r>
    <r>
      <rPr>
        <sz val="9.5"/>
        <rFont val="Arial Cyr"/>
        <charset val="204"/>
      </rPr>
      <t xml:space="preserve">- легкосъемная самоклеящаяся ПВХ пленка применяется на относительно гладких поверхностях от -10 до +70. Для краткосрочного напольного и среднесрочного настенного применения.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бетон, линолеум, наливные полы и т.п.</t>
    </r>
  </si>
  <si>
    <t>Полоса в асс.: размер 200мм х 1м,     1шт/уп.</t>
  </si>
  <si>
    <r>
      <t xml:space="preserve">Серия TWS (Гладкий) - </t>
    </r>
    <r>
      <rPr>
        <sz val="11"/>
        <color theme="1"/>
        <rFont val="Calibri"/>
        <charset val="134"/>
        <scheme val="minor"/>
      </rPr>
      <t>применяется на различных вертикальных поверхностях, (стены, колонны, притолоки и другие конструктивные элементы зданий).</t>
    </r>
    <r>
      <rPr>
        <b/>
        <sz val="10"/>
        <rFont val="Arial Cyr"/>
        <charset val="204"/>
      </rPr>
      <t xml:space="preserve">
</t>
    </r>
    <r>
      <rPr>
        <sz val="11"/>
        <color theme="1"/>
        <rFont val="Calibri"/>
        <charset val="134"/>
        <scheme val="minor"/>
      </rPr>
      <t>Предназначен для различных неподготовленных поверхностей, таких как: бетон, штукатурка, побелка, краска, металл, пластик и т.п.</t>
    </r>
  </si>
  <si>
    <t>Предупреждающие самоклеящиеся ленты для стен, притолок, низких конструкций.</t>
  </si>
  <si>
    <t xml:space="preserve">Предупреждающие самоклеящиеся ленты предназначенные для выделения низких притолок, проемов, конструкций, углов, колонн, габаритов оборудования и движущихся механизмов. </t>
  </si>
  <si>
    <r>
      <rPr>
        <b/>
        <sz val="10"/>
        <rFont val="Arial Cyr"/>
        <charset val="204"/>
      </rPr>
      <t>AW1</t>
    </r>
    <r>
      <rPr>
        <sz val="11"/>
        <color theme="1"/>
        <rFont val="Calibri"/>
        <charset val="134"/>
        <scheme val="minor"/>
      </rPr>
      <t xml:space="preserve"> - ВНИМАНИЕ НИЗКИЙ ПРОЕМ (желто-черная)
</t>
    </r>
    <r>
      <rPr>
        <b/>
        <sz val="10"/>
        <rFont val="Arial Cyr"/>
        <charset val="204"/>
      </rPr>
      <t>AW2</t>
    </r>
    <r>
      <rPr>
        <sz val="11"/>
        <color theme="1"/>
        <rFont val="Calibri"/>
        <charset val="134"/>
        <scheme val="minor"/>
      </rPr>
      <t xml:space="preserve"> - ВНИМАНИЕ НИЗКИЙ ПРОЕМ (желтая)
</t>
    </r>
    <r>
      <rPr>
        <b/>
        <sz val="10"/>
        <rFont val="Arial Cyr"/>
        <charset val="204"/>
      </rPr>
      <t>AW3 -</t>
    </r>
    <r>
      <rPr>
        <sz val="11"/>
        <color theme="1"/>
        <rFont val="Calibri"/>
        <charset val="134"/>
        <scheme val="minor"/>
      </rPr>
      <t xml:space="preserve"> ОСТОРОЖНО
</t>
    </r>
    <r>
      <rPr>
        <b/>
        <sz val="10"/>
        <rFont val="Arial Cyr"/>
        <charset val="204"/>
      </rPr>
      <t>MW1</t>
    </r>
    <r>
      <rPr>
        <sz val="11"/>
        <color theme="1"/>
        <rFont val="Calibri"/>
        <charset val="134"/>
        <scheme val="minor"/>
      </rPr>
      <t xml:space="preserve"> - ЖЕЛТО-ЧЕРНАЯ
(L - левая), (R-правая)
</t>
    </r>
    <r>
      <rPr>
        <b/>
        <sz val="10"/>
        <rFont val="Arial Cyr"/>
        <charset val="204"/>
      </rPr>
      <t>MW2</t>
    </r>
    <r>
      <rPr>
        <sz val="11"/>
        <color theme="1"/>
        <rFont val="Calibri"/>
        <charset val="134"/>
        <scheme val="minor"/>
      </rPr>
      <t xml:space="preserve"> - КРАСНО-БЕЛАЯ
(L - левая), (R-правая)
</t>
    </r>
    <r>
      <rPr>
        <b/>
        <sz val="10"/>
        <rFont val="Arial Cyr"/>
        <charset val="204"/>
      </rPr>
      <t>MW3</t>
    </r>
    <r>
      <rPr>
        <sz val="11"/>
        <color theme="1"/>
        <rFont val="Calibri"/>
        <charset val="134"/>
        <scheme val="minor"/>
      </rPr>
      <t xml:space="preserve"> - ЖЕЛТО-ЧЕРНЫЕ СТРЕЛКИ
</t>
    </r>
    <r>
      <rPr>
        <b/>
        <sz val="10"/>
        <rFont val="Arial Cyr"/>
        <charset val="204"/>
      </rPr>
      <t>MW4</t>
    </r>
    <r>
      <rPr>
        <sz val="11"/>
        <color theme="1"/>
        <rFont val="Calibri"/>
        <charset val="134"/>
        <scheme val="minor"/>
      </rPr>
      <t xml:space="preserve"> - КРАСНО-БЕЛЫЕ СТРЕЛКИ</t>
    </r>
    <r>
      <rPr>
        <b/>
        <sz val="10"/>
        <rFont val="Arial Cyr"/>
        <charset val="204"/>
      </rPr>
      <t/>
    </r>
  </si>
  <si>
    <t>Предупреждающие самоклеящиеся ленты для применения на низкоэнергетических поверхностях или в сложных условиях эксплуатации.</t>
  </si>
  <si>
    <r>
      <t xml:space="preserve">Предупреждающие самоклеящиеся ленты предназначены для выделения низких притолок, проемов, конструкций, углов, колонн, габаритов оборудования, движущихся механизмов и других временных и постоянных опасных зон. </t>
    </r>
    <r>
      <rPr>
        <b/>
        <sz val="10"/>
        <color indexed="10"/>
        <rFont val="Arial Cyr"/>
        <charset val="204"/>
      </rPr>
      <t>Специально для низкоэнергетических поверхностей.</t>
    </r>
    <r>
      <rPr>
        <sz val="11"/>
        <color theme="1"/>
        <rFont val="Calibri"/>
        <charset val="134"/>
        <scheme val="minor"/>
      </rPr>
      <t xml:space="preserve"> </t>
    </r>
  </si>
  <si>
    <r>
      <t xml:space="preserve">
</t>
    </r>
    <r>
      <rPr>
        <b/>
        <sz val="10"/>
        <rFont val="Arial Cyr"/>
        <charset val="204"/>
      </rPr>
      <t>MWR1 L/R</t>
    </r>
    <r>
      <rPr>
        <sz val="11"/>
        <color theme="1"/>
        <rFont val="Calibri"/>
        <charset val="134"/>
        <scheme val="minor"/>
      </rPr>
      <t xml:space="preserve"> - Полоса ЖЕЛТО-ЧЕРНАЯ
(L - левая), (R-правая)
</t>
    </r>
    <r>
      <rPr>
        <b/>
        <sz val="10"/>
        <rFont val="Arial Cyr"/>
        <charset val="204"/>
      </rPr>
      <t>MWR2 L/R</t>
    </r>
    <r>
      <rPr>
        <sz val="11"/>
        <color theme="1"/>
        <rFont val="Calibri"/>
        <charset val="134"/>
        <scheme val="minor"/>
      </rPr>
      <t xml:space="preserve"> - Полоса КРАСНО-БЕЛАЯ
(L - левая), (R-правая)
</t>
    </r>
    <r>
      <rPr>
        <b/>
        <sz val="10"/>
        <rFont val="Arial Cyr"/>
        <charset val="204"/>
      </rPr>
      <t>MWR3</t>
    </r>
    <r>
      <rPr>
        <sz val="11"/>
        <color theme="1"/>
        <rFont val="Calibri"/>
        <charset val="134"/>
        <scheme val="minor"/>
      </rPr>
      <t xml:space="preserve"> - полоса ЖЕЛТО-ЧЕРНЫЕ СТРЕЛКИ
</t>
    </r>
    <r>
      <rPr>
        <b/>
        <sz val="10"/>
        <rFont val="Arial Cyr"/>
        <charset val="204"/>
      </rPr>
      <t>MWR4</t>
    </r>
    <r>
      <rPr>
        <sz val="11"/>
        <color theme="1"/>
        <rFont val="Calibri"/>
        <charset val="134"/>
        <scheme val="minor"/>
      </rPr>
      <t xml:space="preserve"> - полоса КРАСНО-БЕЛЫЕ СТРЕЛКИ
</t>
    </r>
    <r>
      <rPr>
        <b/>
        <sz val="10"/>
        <rFont val="Arial Cyr"/>
        <charset val="204"/>
      </rPr>
      <t/>
    </r>
  </si>
  <si>
    <r>
      <rPr>
        <b/>
        <sz val="10"/>
        <rFont val="Arial Cyr"/>
        <charset val="204"/>
      </rPr>
      <t>Серия TAC4</t>
    </r>
    <r>
      <rPr>
        <sz val="10"/>
        <rFont val="Arial Cyr"/>
        <charset val="204"/>
      </rPr>
      <t xml:space="preserve"> - предназначена для применения на различных низкоэнергетических поверхностях, 
(ПВХ, полиэтилен, порошковая окраска, необработанное дерево и т.п.).
Также серия отлично подходит для применения на на бетоне, штукатурке, побелке, окрашенных поверхностях, металле, пластике и т.п.
Может применяться в сложных условиях эксплуатации.</t>
    </r>
  </si>
  <si>
    <t>Полоса в асс.: размер:  25мм х 3м,     1шт/уп.</t>
  </si>
  <si>
    <t>Полоса в асс.: размер   50мм х 3м,     1шт/уп.</t>
  </si>
  <si>
    <t>Полоса в асс.: размер   75мм х 3м,     1шт/уп.</t>
  </si>
  <si>
    <t>Полоса в асс.: размер 100мм х 3м,     1шт/уп.</t>
  </si>
  <si>
    <t>Полоса в асс.: размер 150мм х 3м,     1шт/уп.</t>
  </si>
  <si>
    <t>Полоса в асс.: размер 200мм х 3м,     1шт/уп.</t>
  </si>
  <si>
    <t>Предупреждающие светоотражающие самоклеящиеся ленты для стен, притолок, низких конструкций.</t>
  </si>
  <si>
    <t>Предупреждающие ленты из самоклеящегося светоотражающего материала предназначены для выделения контуров проемов, габаритов, конструкций, углов, колонн, габаритов оборудования и движущихся механизмов и т.п. на вертикальных поверхностях.</t>
  </si>
  <si>
    <r>
      <rPr>
        <b/>
        <sz val="10"/>
        <rFont val="Arial Cyr"/>
        <charset val="204"/>
      </rPr>
      <t>MWL1 L/R</t>
    </r>
    <r>
      <rPr>
        <sz val="11"/>
        <color theme="1"/>
        <rFont val="Calibri"/>
        <charset val="134"/>
        <scheme val="minor"/>
      </rPr>
      <t xml:space="preserve"> - 
Полоса ЖЕЛТО-ЧЕРНАЯ
(L - левая), (R-правая)
</t>
    </r>
    <r>
      <rPr>
        <b/>
        <sz val="10"/>
        <rFont val="Arial Cyr"/>
        <charset val="204"/>
      </rPr>
      <t>MWL2 L/R</t>
    </r>
    <r>
      <rPr>
        <sz val="11"/>
        <color theme="1"/>
        <rFont val="Calibri"/>
        <charset val="134"/>
        <scheme val="minor"/>
      </rPr>
      <t xml:space="preserve"> - 
Полоса КРАСНО-БЕЛАЯ
(L - левая), (R-правая)
</t>
    </r>
    <r>
      <rPr>
        <b/>
        <sz val="10"/>
        <rFont val="Arial Cyr"/>
        <charset val="204"/>
      </rPr>
      <t xml:space="preserve">MWL3 </t>
    </r>
    <r>
      <rPr>
        <sz val="11"/>
        <color theme="1"/>
        <rFont val="Calibri"/>
        <charset val="134"/>
        <scheme val="minor"/>
      </rPr>
      <t xml:space="preserve">- 
полоса ЖЕЛТО-ЧЕРНЫЕ СТРЕЛКИ
</t>
    </r>
    <r>
      <rPr>
        <b/>
        <sz val="10"/>
        <rFont val="Arial Cyr"/>
        <charset val="204"/>
      </rPr>
      <t>MWL4</t>
    </r>
    <r>
      <rPr>
        <sz val="11"/>
        <color theme="1"/>
        <rFont val="Calibri"/>
        <charset val="134"/>
        <scheme val="minor"/>
      </rPr>
      <t xml:space="preserve"> - 
полоса КРАСНО-БЕЛЫЕ СТРЕЛКИ</t>
    </r>
    <r>
      <rPr>
        <b/>
        <sz val="10"/>
        <rFont val="Arial Cyr"/>
        <charset val="204"/>
      </rPr>
      <t/>
    </r>
  </si>
  <si>
    <t xml:space="preserve">Серия ORALITE® 5200/010 W -продукция изготовленная из световозвращающей (светоотражающей) пленки ORALITE® 5200 (тип А) производства компании  Orafol (Германия).  </t>
  </si>
  <si>
    <t>Полоса .:                          размер: 50мм х 1м       1шт/уп.</t>
  </si>
  <si>
    <t>Полоса на пл. ПВХ 3мм.:  размер: 50мм х 1м       1шт/уп.</t>
  </si>
  <si>
    <t>Полоса .:                        размер:  100мм х 1м      1шт/уп.</t>
  </si>
  <si>
    <t>Полоса на пл. ПВХ 3мм.: размер: 100мм х 1м      1шт/уп.</t>
  </si>
  <si>
    <t>Полоса .:                        размер:  150мм х 1м      1шт/уп.</t>
  </si>
  <si>
    <t>Полоса на пл. ПВХ 3мм.: размер: 150мм х 1м      1шт/уп.</t>
  </si>
  <si>
    <t>Полоса .:                         размер: 200мм х 1м      1шт/уп.</t>
  </si>
  <si>
    <t>Полоса на пл. ПВХ 3мм.: размер: 200мм х 1м      1шт/уп.</t>
  </si>
  <si>
    <t>Знаки безопасности (промышленные знаки, знаки по программе "Доступная среда")</t>
  </si>
  <si>
    <t xml:space="preserve">Знаки безопасности (промышленные знаки, знаки по программе "Доступная среда", "Социальная дистанция") применяются на стенах, конструкциях, механизмах, транспорте и т.п. для информирования, указания, напоминания, предписания, запрета действий, выделение опасных зон и т.д. в целях предотвращения травматизма, несчастных случаев, заражения и т.п. В зависимости от требований к свойствам продукции, условий эксплуатации, свойствам окружающей среды используются различные серии представленного ассортимента продукции.  </t>
  </si>
  <si>
    <r>
      <rPr>
        <b/>
        <sz val="10"/>
        <rFont val="Arial"/>
        <family val="2"/>
        <charset val="204"/>
      </rPr>
      <t>Серия WP</t>
    </r>
    <r>
      <rPr>
        <sz val="10"/>
        <rFont val="Arial"/>
        <family val="2"/>
        <charset val="204"/>
      </rPr>
      <t xml:space="preserve"> - легкосъемная самоклеящаяся ПВХ пленка применяется на относительно гладких поверхностях. 
Легко наносится, удаляется без следов с большинства поверхностей.
С ламинацией может применяться в качестве напольной графики.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 и т.п.</t>
    </r>
  </si>
  <si>
    <t>Знак в ассортименте: Размер 50мм х 50мм        1шт./уп.</t>
  </si>
  <si>
    <t>Знак в ассортименте: Размер 80мм х 80мм        1шт./уп.</t>
  </si>
  <si>
    <t>Знак в ассортименте: Размер 100мм х 100мм     1шт./уп.</t>
  </si>
  <si>
    <t>Знак в ассортименте: Размер 150мм х 150мм     1шт./уп.</t>
  </si>
  <si>
    <t>Знак в ассортименте: Размер 200мм х 200мм     1шт./уп.</t>
  </si>
  <si>
    <t>Знак в ассортименте: Размер 300мм х 300мм     1шт./уп.</t>
  </si>
  <si>
    <t>Знак в ассортименте: Размер 400мм х 400мм     1шт./уп.</t>
  </si>
  <si>
    <t>Знак в ассортименте: Размер  50мм х 100мм      1шт./уп.</t>
  </si>
  <si>
    <t>Знак в ассортименте: Размер 100мм х 200мм     1шт./уп.</t>
  </si>
  <si>
    <t>Знак в ассортименте: Размер 150мм х 300мм     1шт./уп.</t>
  </si>
  <si>
    <t>Знак в ассортименте: Размер 200мм х 400мм     1шт./уп.</t>
  </si>
  <si>
    <r>
      <rPr>
        <b/>
        <sz val="10"/>
        <rFont val="Arial"/>
        <family val="2"/>
        <charset val="204"/>
      </rPr>
      <t>Серия TWS (Гладкий)</t>
    </r>
    <r>
      <rPr>
        <sz val="10"/>
        <rFont val="Arial"/>
        <family val="2"/>
        <charset val="204"/>
      </rPr>
      <t xml:space="preserve"> - применяется на различных вертикальных поверхностях (стены, колонны, притолоки и другие конструктивные элементы зданий) снаружи и внутри помещений. 
Температура нанесения от -10С до + 66С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 и т.п.</t>
    </r>
  </si>
  <si>
    <r>
      <t>Серия TAC4</t>
    </r>
    <r>
      <rPr>
        <sz val="10"/>
        <rFont val="Arial"/>
        <family val="2"/>
        <charset val="204"/>
      </rPr>
      <t xml:space="preserve"> - предназначена для применения на различных низкоэнергетических поверхностях, 
Поверхности: ПВХ, полиэтилен, порошковая окраска, необработанное дерево, ДСП, ДВП, МДФ огнезащитные краски и покрытия и т.п.
Также серия отлично подходит для применения на на бетоне, штукатурке, побелке, окрашенных поверхностях, металле, пластике и т.п. 
Может применяться в сложных условиях эксплуатации.</t>
    </r>
  </si>
  <si>
    <r>
      <t xml:space="preserve">Серия ALF – </t>
    </r>
    <r>
      <rPr>
        <sz val="10"/>
        <rFont val="Arial"/>
        <family val="2"/>
        <charset val="204"/>
      </rPr>
      <t xml:space="preserve">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бетон, асфальт, брусчатка, плитка, рифленый металл, кирпич и т.п.</t>
    </r>
  </si>
  <si>
    <r>
      <t xml:space="preserve">Серия ORALITE® 5200/010 W </t>
    </r>
    <r>
      <rPr>
        <sz val="10"/>
        <rFont val="Arial"/>
        <family val="2"/>
        <charset val="204"/>
      </rPr>
      <t xml:space="preserve">-продукция изготовленная
из самоклеящейся световозвращающей (светоотражающей) пленки ORALITE® 5200 (тип А) производства компании  Orafol (Германия). 
Знаки предлагаются как в виде самоклеящейся пленки, так и нанесенные на твердый слабогорючий пластик 
ПВХ толщиной 1 мм.   </t>
    </r>
  </si>
  <si>
    <t>Знак самоклеящ в асс:   Размер 150мм х 150мм 1шт./уп.</t>
  </si>
  <si>
    <t>Знак на ПВХ 1 мм в асс: Размер 150мм х 150мм 1шт./уп.</t>
  </si>
  <si>
    <t>Знак самоклеящ в асс:   Размер 200мм х 200мм 1шт./уп.</t>
  </si>
  <si>
    <t>Знак на ПВХ 1 мм в асс: Размер 200мм х 200мм 1шт./уп.</t>
  </si>
  <si>
    <t>Знак самоклеящ в асс:   Размер 300мм х 150мм 1шт./уп.</t>
  </si>
  <si>
    <t>Знак на ПВХ 1 мм в асс: Размер 300мм х 150мм 1шт./уп.</t>
  </si>
  <si>
    <t>Знак самоклеящ в асс:   Размер 300мм х 200мм 1шт./уп.</t>
  </si>
  <si>
    <t>Знак на ПВХ 1 мм в асс: Размер 300мм х 200мм 1шт./уп.</t>
  </si>
  <si>
    <t>Знак самоклеящ в асс:   Размер 300мм х 300мм 1шт./уп.</t>
  </si>
  <si>
    <t>Знак на ПВХ 1 мм в асс: Размер 300мм х 300мм 1шт./уп.</t>
  </si>
  <si>
    <t>Знак самоклеящ в асс:   Размер 400мм х 200мм 1шт./уп.</t>
  </si>
  <si>
    <t>Знак на ПВХ 1 мм в асс: Размер 400мм х 200мм 1шт./уп.</t>
  </si>
  <si>
    <t>Знак самоклеящ в асс:   Размер 400мм х 300мм 1шт./уп.</t>
  </si>
  <si>
    <t>Знак на ПВХ 1 мм в асс: Размер 400мм х 300мм 1шт./уп.</t>
  </si>
  <si>
    <t>Знак самоклеящ в асс:   Размер 400мм х 400мм 1шт./уп.</t>
  </si>
  <si>
    <t>Знак на ПВХ 1 мм в асс: Размер 400мм х 400мм 1шт./уп.</t>
  </si>
  <si>
    <t>Знак самоклеящ в асс:   Размер 600мм х 300мм 1шт./уп.</t>
  </si>
  <si>
    <t>Знак на ПВХ 1 мм в асс: Размер 600мм х 300мм 1шт./уп.</t>
  </si>
  <si>
    <t>Знак самоклеящ в асс:   Размер 600мм х 400мм 1шт./уп.</t>
  </si>
  <si>
    <t>Знак на ПВХ 1 мм в асс: Размер 600мм х 400мм 1шт./уп.</t>
  </si>
  <si>
    <t xml:space="preserve">Система скидок (разовая закупка): от 10.000 руб. - 3%;   от 20.000 руб. - 5%;  от 30.000 руб. - 7%;  от 50.000 руб. - 10%. 
</t>
  </si>
  <si>
    <t>Скидка для производителей использующих продукцию Jessup® Industrial Safety ® на своих товарах - 15%</t>
  </si>
  <si>
    <t>Продукция для маркировки опасных зон (МОЗ) JESSUP</t>
  </si>
  <si>
    <t>Пластиковые отбойники для защиты стоек стеллажей и колонн</t>
  </si>
  <si>
    <t>0,05м3</t>
  </si>
  <si>
    <t>0,11м3</t>
  </si>
  <si>
    <t>0,15м3</t>
  </si>
  <si>
    <t>0,36м3</t>
  </si>
  <si>
    <t>0,007м3</t>
  </si>
  <si>
    <t>0,015м3</t>
  </si>
  <si>
    <t>0,03м3</t>
  </si>
  <si>
    <t>0,025м3</t>
  </si>
  <si>
    <t>0,48м3</t>
  </si>
  <si>
    <t>0,051м3</t>
  </si>
  <si>
    <t>0,12м3</t>
  </si>
  <si>
    <t>0,2м.3</t>
  </si>
  <si>
    <t>0,085м3</t>
  </si>
  <si>
    <t>0,092м3</t>
  </si>
  <si>
    <t>0,072м3</t>
  </si>
  <si>
    <t>0,13м3</t>
  </si>
  <si>
    <t>0,2м3</t>
  </si>
  <si>
    <t>0,27м3</t>
  </si>
  <si>
    <t>0,022м3</t>
  </si>
  <si>
    <t>Объем</t>
  </si>
  <si>
    <t>0,5 кг</t>
  </si>
  <si>
    <t>0,8 кг</t>
  </si>
  <si>
    <t>1,5 кг</t>
  </si>
  <si>
    <t>2,3 кг</t>
  </si>
  <si>
    <t>1 кг</t>
  </si>
  <si>
    <t>1,2 кг</t>
  </si>
  <si>
    <t>Материалы для парковки (демферы, ИДН, колесоотбойники, делеминаторы, столбики)</t>
  </si>
  <si>
    <t>0,01м3</t>
  </si>
  <si>
    <t>0,005м3</t>
  </si>
  <si>
    <t>0,0019м3</t>
  </si>
  <si>
    <t>0,0055м3</t>
  </si>
  <si>
    <t>0,009м3</t>
  </si>
  <si>
    <t>0,033м3</t>
  </si>
  <si>
    <t>0,033м4</t>
  </si>
  <si>
    <t>0,028м3</t>
  </si>
  <si>
    <t>0,028м4</t>
  </si>
  <si>
    <t>0.015м3</t>
  </si>
  <si>
    <t>0,026м3</t>
  </si>
  <si>
    <t>0,013м3</t>
  </si>
  <si>
    <t>Дорожный парковочный столбик «Солдатик»-1. (БЕЗ ПОДСТАВКИ)</t>
  </si>
  <si>
    <t>Дорожный парковочный столбик «Солдатик»-1 с держателем фонаря (БЕЗ ПОДСТАВКИ)</t>
  </si>
  <si>
    <t>0,006м3</t>
  </si>
  <si>
    <t>0,04м3</t>
  </si>
  <si>
    <t>Ø</t>
  </si>
  <si>
    <t>Металлические колесоотбойники (стеллажные, столбы, угловые, двух ярусные)</t>
  </si>
  <si>
    <t>*Данный прайс-лист содержит розничные цены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</si>
</sst>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р.&quot;_-;\-* #,##0.00\ &quot;р.&quot;_-;_-* &quot;-&quot;??\ &quot;р.&quot;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.00&quot;р.&quot;_-;\-* #,##0.00&quot;р.&quot;_-;_-* &quot;-&quot;??&quot;р.&quot;_-;_-@_-"/>
    <numFmt numFmtId="167" formatCode="#,##0.00_р_."/>
    <numFmt numFmtId="168" formatCode="#,##0.00&quot;р.&quot;;[Red]\-#,##0.00&quot;р.&quot;"/>
    <numFmt numFmtId="169" formatCode="#,##0.00\ [$€-1];[Red]\-#,##0.00\ [$€-1]"/>
    <numFmt numFmtId="170" formatCode="#,##0\ _₽"/>
  </numFmts>
  <fonts count="105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color theme="1"/>
      <name val="Calibri"/>
      <charset val="204"/>
      <scheme val="minor"/>
    </font>
    <font>
      <b/>
      <sz val="12"/>
      <color theme="1"/>
      <name val="Calibri"/>
      <charset val="204"/>
      <scheme val="minor"/>
    </font>
    <font>
      <sz val="11"/>
      <color theme="1"/>
      <name val="Calibri"/>
      <charset val="204"/>
      <scheme val="minor"/>
    </font>
    <font>
      <b/>
      <sz val="12"/>
      <name val="Times New Roman"/>
      <charset val="204"/>
    </font>
    <font>
      <b/>
      <sz val="16"/>
      <name val="Times New Roman"/>
      <charset val="204"/>
    </font>
    <font>
      <b/>
      <sz val="11"/>
      <name val="Times New Roman"/>
      <charset val="204"/>
    </font>
    <font>
      <u/>
      <sz val="11"/>
      <color theme="10"/>
      <name val="Calibri"/>
      <charset val="134"/>
      <scheme val="minor"/>
    </font>
    <font>
      <b/>
      <sz val="12"/>
      <name val="Arial Cyr"/>
      <charset val="204"/>
    </font>
    <font>
      <sz val="16"/>
      <color theme="1"/>
      <name val="Calibri"/>
      <charset val="134"/>
      <scheme val="minor"/>
    </font>
    <font>
      <sz val="10"/>
      <name val="Arial Cyr"/>
      <charset val="204"/>
    </font>
    <font>
      <sz val="12"/>
      <name val="Arial Cyr"/>
      <charset val="204"/>
    </font>
    <font>
      <b/>
      <sz val="9"/>
      <color theme="1"/>
      <name val="Arial Cyr"/>
      <charset val="204"/>
    </font>
    <font>
      <b/>
      <sz val="10"/>
      <color rgb="FF0070C0"/>
      <name val="Arial Cyr"/>
      <charset val="204"/>
    </font>
    <font>
      <sz val="10"/>
      <color indexed="10"/>
      <name val="Arial Cyr"/>
      <charset val="204"/>
    </font>
    <font>
      <b/>
      <sz val="12"/>
      <color theme="1"/>
      <name val="Arial Cyr"/>
      <charset val="204"/>
    </font>
    <font>
      <sz val="10"/>
      <color theme="1"/>
      <name val="Arial Cyr"/>
      <charset val="204"/>
    </font>
    <font>
      <b/>
      <sz val="10"/>
      <name val="Arial Cyr"/>
      <charset val="204"/>
    </font>
    <font>
      <u/>
      <sz val="11"/>
      <color theme="10"/>
      <name val="Calibri"/>
      <charset val="204"/>
      <scheme val="minor"/>
    </font>
    <font>
      <sz val="10"/>
      <name val="Arial"/>
      <charset val="238"/>
    </font>
    <font>
      <sz val="10"/>
      <color rgb="FF000000"/>
      <name val="Arial"/>
      <charset val="204"/>
    </font>
    <font>
      <u/>
      <sz val="11"/>
      <color theme="10"/>
      <name val="Calibri"/>
      <charset val="204"/>
    </font>
    <font>
      <u/>
      <sz val="11"/>
      <color theme="1"/>
      <name val="Calibri"/>
      <charset val="204"/>
      <scheme val="minor"/>
    </font>
    <font>
      <sz val="11"/>
      <color theme="1"/>
      <name val="Calibri"/>
      <charset val="134"/>
      <scheme val="minor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9"/>
      <name val="Arial Cyr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sz val="9"/>
      <name val="Arial Cyr"/>
      <charset val="204"/>
    </font>
    <font>
      <b/>
      <sz val="12"/>
      <name val="Arial"/>
      <family val="2"/>
      <charset val="204"/>
    </font>
    <font>
      <i/>
      <sz val="10"/>
      <name val="Arial"/>
      <family val="2"/>
      <charset val="204"/>
    </font>
    <font>
      <sz val="9"/>
      <name val="Arial"/>
      <family val="2"/>
      <charset val="204"/>
    </font>
    <font>
      <b/>
      <sz val="14"/>
      <name val="Calibri"/>
      <family val="2"/>
      <charset val="204"/>
      <scheme val="minor"/>
    </font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  <charset val="204"/>
    </font>
    <font>
      <sz val="16"/>
      <color rgb="FFFF0000"/>
      <name val="Arial Narrow"/>
      <family val="2"/>
      <charset val="204"/>
    </font>
    <font>
      <sz val="12"/>
      <name val="Arial Narrow"/>
      <family val="2"/>
      <charset val="204"/>
    </font>
    <font>
      <b/>
      <sz val="16"/>
      <color rgb="FFFF000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sz val="10"/>
      <name val="Arial Cyr"/>
      <family val="2"/>
      <charset val="204"/>
    </font>
    <font>
      <sz val="18"/>
      <color theme="1"/>
      <name val="Arial Narrow"/>
      <family val="2"/>
      <charset val="204"/>
    </font>
    <font>
      <u/>
      <sz val="11"/>
      <color theme="10"/>
      <name val="Calibri"/>
      <family val="2"/>
      <scheme val="minor"/>
    </font>
    <font>
      <b/>
      <sz val="16"/>
      <color theme="1"/>
      <name val="Arial Narrow"/>
      <family val="2"/>
      <charset val="204"/>
    </font>
    <font>
      <sz val="12"/>
      <color rgb="FF555555"/>
      <name val="Arial"/>
      <family val="2"/>
      <charset val="204"/>
    </font>
    <font>
      <b/>
      <sz val="10"/>
      <color rgb="FF333333"/>
      <name val="Arial"/>
      <family val="2"/>
      <charset val="204"/>
    </font>
    <font>
      <b/>
      <sz val="12"/>
      <color rgb="FFFF0000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2"/>
      <color theme="1"/>
      <name val="Calibri"/>
      <family val="2"/>
      <scheme val="minor"/>
    </font>
    <font>
      <sz val="14"/>
      <color theme="1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u/>
      <sz val="11"/>
      <color theme="1"/>
      <name val="Calibri"/>
      <family val="2"/>
      <scheme val="minor"/>
    </font>
    <font>
      <b/>
      <sz val="10.5"/>
      <color rgb="FF000000"/>
      <name val="Times New Roman"/>
      <family val="1"/>
      <charset val="204"/>
    </font>
    <font>
      <sz val="10.5"/>
      <color theme="1"/>
      <name val="Calibri"/>
      <family val="2"/>
      <charset val="204"/>
      <scheme val="minor"/>
    </font>
    <font>
      <sz val="10.5"/>
      <color rgb="FF000000"/>
      <name val="Times New Roman"/>
      <family val="1"/>
      <charset val="204"/>
    </font>
    <font>
      <strike/>
      <sz val="12"/>
      <name val="Arial Narrow"/>
      <family val="2"/>
      <charset val="204"/>
    </font>
    <font>
      <strike/>
      <sz val="12"/>
      <color theme="1"/>
      <name val="Arial Narrow"/>
      <family val="2"/>
      <charset val="204"/>
    </font>
    <font>
      <sz val="11"/>
      <name val="Calibri"/>
      <family val="2"/>
      <charset val="204"/>
      <scheme val="minor"/>
    </font>
    <font>
      <sz val="11"/>
      <name val="Arial Narrow"/>
      <family val="2"/>
      <charset val="204"/>
    </font>
    <font>
      <sz val="12"/>
      <color rgb="FFFF0000"/>
      <name val="Arial Narrow"/>
      <family val="2"/>
      <charset val="204"/>
    </font>
    <font>
      <sz val="11"/>
      <color rgb="FF555555"/>
      <name val="Arial"/>
      <family val="2"/>
      <charset val="204"/>
    </font>
    <font>
      <b/>
      <sz val="12"/>
      <name val="Arial Narrow"/>
      <family val="2"/>
      <charset val="204"/>
    </font>
    <font>
      <b/>
      <sz val="16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2"/>
      <color rgb="FF5555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color rgb="FF333333"/>
      <name val="Arial"/>
      <family val="2"/>
      <charset val="204"/>
    </font>
    <font>
      <sz val="12"/>
      <name val="Calibri"/>
      <family val="2"/>
      <scheme val="minor"/>
    </font>
    <font>
      <sz val="12"/>
      <color theme="4" tint="-0.499984740745262"/>
      <name val="Calibri"/>
      <family val="2"/>
      <charset val="204"/>
    </font>
    <font>
      <sz val="12"/>
      <name val="Arial"/>
      <family val="2"/>
      <charset val="204"/>
    </font>
    <font>
      <strike/>
      <sz val="12"/>
      <name val="Calibri"/>
      <family val="2"/>
      <scheme val="minor"/>
    </font>
    <font>
      <b/>
      <strike/>
      <sz val="12"/>
      <name val="Arial Narrow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sz val="11"/>
      <color theme="0"/>
      <name val="Arial Cyr"/>
      <charset val="204"/>
    </font>
    <font>
      <b/>
      <sz val="12"/>
      <color theme="0"/>
      <name val="Arial Cyr"/>
      <charset val="204"/>
    </font>
    <font>
      <b/>
      <sz val="10"/>
      <name val="Arial"/>
      <family val="2"/>
      <charset val="204"/>
    </font>
    <font>
      <b/>
      <sz val="10"/>
      <color theme="0"/>
      <name val="Arial Cyr"/>
      <charset val="204"/>
    </font>
    <font>
      <b/>
      <sz val="11"/>
      <name val="Arial Cyr"/>
      <charset val="204"/>
    </font>
    <font>
      <b/>
      <sz val="9.5"/>
      <name val="Arial Cyr"/>
      <charset val="204"/>
    </font>
    <font>
      <sz val="9.5"/>
      <name val="Arial Cyr"/>
      <charset val="204"/>
    </font>
    <font>
      <b/>
      <sz val="10"/>
      <color indexed="10"/>
      <name val="Arial Cyr"/>
      <charset val="204"/>
    </font>
    <font>
      <b/>
      <sz val="10"/>
      <color theme="1" tint="0.34998626667073579"/>
      <name val="Arial Cyr"/>
      <charset val="204"/>
    </font>
    <font>
      <b/>
      <sz val="18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3FFF3"/>
        <bgColor indexed="64"/>
      </patternFill>
    </fill>
    <fill>
      <patternFill patternType="solid">
        <fgColor rgb="FFEEFEE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88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theme="1" tint="0.499984740745262"/>
      </left>
      <right/>
      <top style="double">
        <color theme="1" tint="0.499984740745262"/>
      </top>
      <bottom style="double">
        <color theme="1" tint="0.499984740745262"/>
      </bottom>
      <diagonal/>
    </border>
    <border>
      <left/>
      <right/>
      <top style="double">
        <color theme="1" tint="0.499984740745262"/>
      </top>
      <bottom style="double">
        <color theme="1" tint="0.499984740745262"/>
      </bottom>
      <diagonal/>
    </border>
    <border>
      <left style="double">
        <color theme="1" tint="0.499984740745262"/>
      </left>
      <right style="double">
        <color theme="1" tint="0.499984740745262"/>
      </right>
      <top/>
      <bottom style="double">
        <color theme="1" tint="0.499984740745262"/>
      </bottom>
      <diagonal/>
    </border>
    <border>
      <left style="double">
        <color theme="1" tint="0.499984740745262"/>
      </left>
      <right/>
      <top/>
      <bottom style="double">
        <color theme="1" tint="0.499984740745262"/>
      </bottom>
      <diagonal/>
    </border>
    <border>
      <left style="double">
        <color theme="0" tint="-0.34998626667073579"/>
      </left>
      <right style="double">
        <color theme="0" tint="-0.34998626667073579"/>
      </right>
      <top/>
      <bottom style="double">
        <color theme="0" tint="-0.34998626667073579"/>
      </bottom>
      <diagonal/>
    </border>
    <border>
      <left style="double">
        <color theme="1" tint="0.499984740745262"/>
      </left>
      <right style="double">
        <color theme="1" tint="0.499984740745262"/>
      </right>
      <top/>
      <bottom/>
      <diagonal/>
    </border>
    <border>
      <left/>
      <right/>
      <top/>
      <bottom style="double">
        <color theme="0" tint="-0.34998626667073579"/>
      </bottom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1" tint="0.499984740745262"/>
      </left>
      <right/>
      <top/>
      <bottom/>
      <diagonal/>
    </border>
    <border>
      <left/>
      <right style="double">
        <color theme="0" tint="-0.34998626667073579"/>
      </right>
      <top style="double">
        <color theme="0" tint="-0.34998626667073579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/>
      <diagonal/>
    </border>
    <border>
      <left style="double">
        <color theme="1" tint="0.499984740745262"/>
      </left>
      <right/>
      <top style="double">
        <color theme="1" tint="0.499984740745262"/>
      </top>
      <bottom/>
      <diagonal/>
    </border>
    <border>
      <left/>
      <right/>
      <top style="double">
        <color theme="1" tint="0.499984740745262"/>
      </top>
      <bottom/>
      <diagonal/>
    </border>
    <border>
      <left/>
      <right style="double">
        <color theme="0" tint="-0.499984740745262"/>
      </right>
      <top style="double">
        <color theme="1" tint="0.499984740745262"/>
      </top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/>
      <bottom/>
      <diagonal/>
    </border>
    <border>
      <left/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1" tint="0.499984740745262"/>
      </left>
      <right/>
      <top style="double">
        <color theme="0" tint="-0.499984740745262"/>
      </top>
      <bottom style="double">
        <color theme="1" tint="0.499984740745262"/>
      </bottom>
      <diagonal/>
    </border>
    <border>
      <left/>
      <right/>
      <top style="double">
        <color theme="0" tint="-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0" tint="-0.499984740745262"/>
      </top>
      <bottom style="double">
        <color theme="1" tint="0.499984740745262"/>
      </bottom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/>
      <diagonal/>
    </border>
    <border>
      <left style="double">
        <color theme="1" tint="0.499984740745262"/>
      </left>
      <right/>
      <top style="double">
        <color theme="0" tint="-0.499984740745262"/>
      </top>
      <bottom/>
      <diagonal/>
    </border>
    <border>
      <left/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1" tint="0.499984740745262"/>
      </top>
      <bottom/>
      <diagonal/>
    </border>
    <border>
      <left/>
      <right style="double">
        <color theme="1" tint="0.499984740745262"/>
      </right>
      <top/>
      <bottom/>
      <diagonal/>
    </border>
    <border>
      <left/>
      <right style="double">
        <color theme="1" tint="0.499984740745262"/>
      </right>
      <top style="double">
        <color theme="0" tint="-0.499984740745262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/>
      <bottom/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/>
      <top/>
      <bottom style="double">
        <color theme="0" tint="-0.499984740745262"/>
      </bottom>
      <diagonal/>
    </border>
    <border>
      <left style="double">
        <color theme="1" tint="0.499984740745262"/>
      </left>
      <right style="double">
        <color theme="0" tint="-0.499984740745262"/>
      </right>
      <top/>
      <bottom/>
      <diagonal/>
    </border>
    <border>
      <left style="double">
        <color theme="1" tint="0.499984740745262"/>
      </left>
      <right style="double">
        <color theme="0" tint="-0.499984740745262"/>
      </right>
      <top style="double">
        <color theme="1" tint="0.499984740745262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</borders>
  <cellStyleXfs count="23">
    <xf numFmtId="0" fontId="0" fillId="0" borderId="0"/>
    <xf numFmtId="166" fontId="6" fillId="0" borderId="0" applyFont="0" applyFill="0" applyBorder="0" applyAlignment="0" applyProtection="0"/>
    <xf numFmtId="0" fontId="26" fillId="0" borderId="0"/>
    <xf numFmtId="0" fontId="23" fillId="0" borderId="0"/>
    <xf numFmtId="0" fontId="21" fillId="0" borderId="0" applyNumberFormat="0" applyFill="0" applyBorder="0" applyAlignment="0" applyProtection="0"/>
    <xf numFmtId="0" fontId="13" fillId="0" borderId="0"/>
    <xf numFmtId="0" fontId="1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0" borderId="0"/>
    <xf numFmtId="0" fontId="10" fillId="0" borderId="0" applyNumberForma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7" fillId="0" borderId="0"/>
    <xf numFmtId="0" fontId="38" fillId="0" borderId="0"/>
    <xf numFmtId="165" fontId="38" fillId="0" borderId="0" applyFont="0" applyFill="0" applyBorder="0" applyAlignment="0" applyProtection="0"/>
    <xf numFmtId="0" fontId="46" fillId="0" borderId="0"/>
    <xf numFmtId="0" fontId="48" fillId="0" borderId="0" applyNumberFormat="0" applyFill="0" applyBorder="0" applyAlignment="0" applyProtection="0"/>
    <xf numFmtId="0" fontId="3" fillId="0" borderId="0"/>
    <xf numFmtId="0" fontId="2" fillId="0" borderId="0"/>
  </cellStyleXfs>
  <cellXfs count="787">
    <xf numFmtId="0" fontId="0" fillId="0" borderId="0" xfId="0"/>
    <xf numFmtId="0" fontId="0" fillId="0" borderId="0" xfId="0" applyAlignment="1">
      <alignment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7" xfId="0" applyBorder="1"/>
    <xf numFmtId="0" fontId="0" fillId="0" borderId="10" xfId="0" applyBorder="1"/>
    <xf numFmtId="0" fontId="0" fillId="0" borderId="0" xfId="0" applyBorder="1"/>
    <xf numFmtId="0" fontId="0" fillId="3" borderId="0" xfId="0" applyFill="1" applyBorder="1"/>
    <xf numFmtId="0" fontId="13" fillId="0" borderId="0" xfId="5" applyBorder="1"/>
    <xf numFmtId="1" fontId="13" fillId="0" borderId="0" xfId="5" applyNumberFormat="1"/>
    <xf numFmtId="0" fontId="13" fillId="0" borderId="0" xfId="5" applyFill="1"/>
    <xf numFmtId="0" fontId="13" fillId="0" borderId="0" xfId="5" applyFill="1" applyBorder="1"/>
    <xf numFmtId="0" fontId="13" fillId="0" borderId="0" xfId="5" applyBorder="1" applyAlignment="1"/>
    <xf numFmtId="0" fontId="13" fillId="3" borderId="0" xfId="5" applyFill="1" applyBorder="1" applyAlignment="1"/>
    <xf numFmtId="0" fontId="13" fillId="0" borderId="0" xfId="5" applyBorder="1" applyAlignment="1">
      <alignment horizontal="center" vertical="center"/>
    </xf>
    <xf numFmtId="0" fontId="13" fillId="3" borderId="0" xfId="5" applyFill="1"/>
    <xf numFmtId="0" fontId="13" fillId="0" borderId="0" xfId="5"/>
    <xf numFmtId="0" fontId="13" fillId="0" borderId="0" xfId="5" applyFont="1" applyBorder="1" applyAlignment="1">
      <alignment horizontal="left"/>
    </xf>
    <xf numFmtId="0" fontId="13" fillId="8" borderId="8" xfId="5" applyFont="1" applyFill="1" applyBorder="1" applyAlignment="1">
      <alignment horizontal="left" vertical="center"/>
    </xf>
    <xf numFmtId="0" fontId="13" fillId="3" borderId="8" xfId="5" applyFont="1" applyFill="1" applyBorder="1" applyAlignment="1">
      <alignment horizontal="left" vertical="center"/>
    </xf>
    <xf numFmtId="0" fontId="16" fillId="3" borderId="0" xfId="5" applyFont="1" applyFill="1" applyBorder="1" applyAlignment="1">
      <alignment horizontal="center" vertical="center"/>
    </xf>
    <xf numFmtId="0" fontId="16" fillId="0" borderId="0" xfId="5" applyFont="1" applyBorder="1" applyAlignment="1">
      <alignment horizontal="center" vertical="center"/>
    </xf>
    <xf numFmtId="1" fontId="13" fillId="3" borderId="0" xfId="5" applyNumberFormat="1" applyFill="1" applyBorder="1" applyAlignment="1"/>
    <xf numFmtId="0" fontId="13" fillId="0" borderId="0" xfId="5" applyFill="1" applyBorder="1" applyAlignment="1"/>
    <xf numFmtId="0" fontId="17" fillId="3" borderId="0" xfId="5" applyFont="1" applyFill="1" applyBorder="1" applyAlignment="1">
      <alignment horizontal="left"/>
    </xf>
    <xf numFmtId="1" fontId="13" fillId="3" borderId="0" xfId="5" applyNumberFormat="1" applyFill="1" applyBorder="1"/>
    <xf numFmtId="0" fontId="13" fillId="3" borderId="0" xfId="5" applyFill="1" applyBorder="1" applyAlignment="1">
      <alignment horizontal="center"/>
    </xf>
    <xf numFmtId="1" fontId="13" fillId="3" borderId="0" xfId="5" applyNumberFormat="1" applyFill="1" applyBorder="1" applyAlignment="1">
      <alignment horizontal="center" vertical="center"/>
    </xf>
    <xf numFmtId="0" fontId="13" fillId="0" borderId="0" xfId="5" applyBorder="1" applyAlignment="1">
      <alignment horizontal="center"/>
    </xf>
    <xf numFmtId="0" fontId="13" fillId="3" borderId="29" xfId="5" applyFont="1" applyFill="1" applyBorder="1" applyAlignment="1">
      <alignment horizontal="left" vertical="center"/>
    </xf>
    <xf numFmtId="0" fontId="7" fillId="0" borderId="0" xfId="5" applyFont="1" applyAlignment="1"/>
    <xf numFmtId="0" fontId="9" fillId="0" borderId="0" xfId="5" applyFont="1" applyAlignment="1"/>
    <xf numFmtId="0" fontId="11" fillId="0" borderId="0" xfId="5" applyFont="1" applyAlignment="1"/>
    <xf numFmtId="0" fontId="29" fillId="0" borderId="8" xfId="5" applyFont="1" applyFill="1" applyBorder="1" applyAlignment="1">
      <alignment vertical="center"/>
    </xf>
    <xf numFmtId="0" fontId="27" fillId="3" borderId="0" xfId="5" applyFont="1" applyFill="1" applyBorder="1" applyAlignment="1">
      <alignment wrapText="1" shrinkToFit="1"/>
    </xf>
    <xf numFmtId="0" fontId="27" fillId="3" borderId="0" xfId="5" applyFont="1" applyFill="1" applyBorder="1" applyAlignment="1">
      <alignment vertical="center"/>
    </xf>
    <xf numFmtId="0" fontId="27" fillId="0" borderId="8" xfId="5" applyFont="1" applyFill="1" applyBorder="1" applyAlignment="1">
      <alignment vertical="center"/>
    </xf>
    <xf numFmtId="0" fontId="27" fillId="0" borderId="8" xfId="5" applyFont="1" applyFill="1" applyBorder="1"/>
    <xf numFmtId="0" fontId="27" fillId="8" borderId="8" xfId="5" applyFont="1" applyFill="1" applyBorder="1"/>
    <xf numFmtId="0" fontId="27" fillId="3" borderId="0" xfId="5" applyFont="1" applyFill="1" applyBorder="1" applyAlignment="1">
      <alignment horizontal="left" vertical="center"/>
    </xf>
    <xf numFmtId="0" fontId="27" fillId="0" borderId="0" xfId="5" applyFont="1" applyFill="1" applyBorder="1" applyAlignment="1">
      <alignment horizontal="left"/>
    </xf>
    <xf numFmtId="0" fontId="27" fillId="3" borderId="0" xfId="5" applyFont="1" applyFill="1" applyBorder="1"/>
    <xf numFmtId="0" fontId="27" fillId="0" borderId="0" xfId="5" applyFont="1" applyBorder="1"/>
    <xf numFmtId="0" fontId="27" fillId="0" borderId="0" xfId="5" applyFont="1" applyFill="1" applyBorder="1"/>
    <xf numFmtId="0" fontId="27" fillId="3" borderId="0" xfId="5" applyFont="1" applyFill="1" applyBorder="1" applyAlignment="1">
      <alignment horizontal="left"/>
    </xf>
    <xf numFmtId="0" fontId="27" fillId="3" borderId="8" xfId="5" applyFont="1" applyFill="1" applyBorder="1"/>
    <xf numFmtId="0" fontId="31" fillId="0" borderId="0" xfId="5" applyFont="1" applyFill="1" applyBorder="1"/>
    <xf numFmtId="0" fontId="16" fillId="0" borderId="0" xfId="5" applyFont="1" applyFill="1" applyBorder="1" applyAlignment="1">
      <alignment horizontal="center" vertical="center"/>
    </xf>
    <xf numFmtId="14" fontId="27" fillId="3" borderId="0" xfId="5" applyNumberFormat="1" applyFont="1" applyFill="1" applyBorder="1" applyAlignment="1">
      <alignment horizontal="center" vertical="center"/>
    </xf>
    <xf numFmtId="14" fontId="33" fillId="3" borderId="0" xfId="5" applyNumberFormat="1" applyFont="1" applyFill="1" applyBorder="1" applyAlignment="1">
      <alignment horizontal="center" vertical="center"/>
    </xf>
    <xf numFmtId="0" fontId="29" fillId="0" borderId="8" xfId="5" applyFont="1" applyBorder="1" applyAlignment="1">
      <alignment horizontal="center" vertical="center"/>
    </xf>
    <xf numFmtId="0" fontId="34" fillId="8" borderId="8" xfId="5" applyFont="1" applyFill="1" applyBorder="1" applyAlignment="1">
      <alignment horizontal="left" vertical="center" wrapText="1" shrinkToFit="1"/>
    </xf>
    <xf numFmtId="0" fontId="34" fillId="3" borderId="8" xfId="5" applyFont="1" applyFill="1" applyBorder="1" applyAlignment="1">
      <alignment horizontal="left" vertical="center" wrapText="1" shrinkToFit="1"/>
    </xf>
    <xf numFmtId="0" fontId="27" fillId="0" borderId="8" xfId="5" applyFont="1" applyFill="1" applyBorder="1" applyAlignment="1"/>
    <xf numFmtId="14" fontId="27" fillId="3" borderId="8" xfId="5" applyNumberFormat="1" applyFont="1" applyFill="1" applyBorder="1" applyAlignment="1">
      <alignment horizontal="center" vertical="center"/>
    </xf>
    <xf numFmtId="0" fontId="13" fillId="0" borderId="8" xfId="5" applyBorder="1" applyAlignment="1">
      <alignment horizontal="center" vertical="center"/>
    </xf>
    <xf numFmtId="14" fontId="27" fillId="3" borderId="8" xfId="5" applyNumberFormat="1" applyFont="1" applyFill="1" applyBorder="1" applyAlignment="1">
      <alignment horizontal="left" vertical="center"/>
    </xf>
    <xf numFmtId="0" fontId="27" fillId="3" borderId="8" xfId="5" applyFont="1" applyFill="1" applyBorder="1" applyAlignment="1">
      <alignment horizontal="left" vertical="center"/>
    </xf>
    <xf numFmtId="14" fontId="27" fillId="9" borderId="8" xfId="5" applyNumberFormat="1" applyFont="1" applyFill="1" applyBorder="1" applyAlignment="1">
      <alignment vertical="center" wrapText="1" shrinkToFit="1"/>
    </xf>
    <xf numFmtId="14" fontId="27" fillId="9" borderId="8" xfId="5" applyNumberFormat="1" applyFont="1" applyFill="1" applyBorder="1" applyAlignment="1">
      <alignment horizontal="left" vertical="center"/>
    </xf>
    <xf numFmtId="14" fontId="27" fillId="3" borderId="8" xfId="5" applyNumberFormat="1" applyFont="1" applyFill="1" applyBorder="1" applyAlignment="1">
      <alignment vertical="center" wrapText="1" shrinkToFit="1"/>
    </xf>
    <xf numFmtId="14" fontId="27" fillId="8" borderId="8" xfId="5" applyNumberFormat="1" applyFont="1" applyFill="1" applyBorder="1" applyAlignment="1">
      <alignment vertical="center" wrapText="1" shrinkToFit="1"/>
    </xf>
    <xf numFmtId="14" fontId="27" fillId="8" borderId="8" xfId="5" applyNumberFormat="1" applyFont="1" applyFill="1" applyBorder="1" applyAlignment="1">
      <alignment horizontal="left" vertical="center"/>
    </xf>
    <xf numFmtId="14" fontId="27" fillId="0" borderId="8" xfId="5" applyNumberFormat="1" applyFont="1" applyFill="1" applyBorder="1" applyAlignment="1">
      <alignment vertical="center" wrapText="1" shrinkToFit="1"/>
    </xf>
    <xf numFmtId="14" fontId="27" fillId="0" borderId="8" xfId="5" applyNumberFormat="1" applyFont="1" applyFill="1" applyBorder="1" applyAlignment="1">
      <alignment horizontal="left" vertical="center"/>
    </xf>
    <xf numFmtId="0" fontId="35" fillId="3" borderId="15" xfId="5" applyFont="1" applyFill="1" applyBorder="1" applyAlignment="1">
      <alignment horizontal="left" vertical="center" wrapText="1" shrinkToFit="1"/>
    </xf>
    <xf numFmtId="0" fontId="27" fillId="8" borderId="8" xfId="5" applyFont="1" applyFill="1" applyBorder="1" applyAlignment="1">
      <alignment horizontal="left"/>
    </xf>
    <xf numFmtId="0" fontId="27" fillId="0" borderId="20" xfId="5" applyFont="1" applyFill="1" applyBorder="1" applyAlignment="1">
      <alignment horizontal="left"/>
    </xf>
    <xf numFmtId="0" fontId="27" fillId="0" borderId="19" xfId="5" applyFont="1" applyFill="1" applyBorder="1" applyAlignment="1">
      <alignment horizontal="left"/>
    </xf>
    <xf numFmtId="0" fontId="27" fillId="3" borderId="8" xfId="5" applyFont="1" applyFill="1" applyBorder="1" applyAlignment="1">
      <alignment horizontal="left"/>
    </xf>
    <xf numFmtId="14" fontId="27" fillId="0" borderId="20" xfId="5" applyNumberFormat="1" applyFont="1" applyFill="1" applyBorder="1" applyAlignment="1">
      <alignment horizontal="center" vertical="center"/>
    </xf>
    <xf numFmtId="14" fontId="27" fillId="0" borderId="21" xfId="5" applyNumberFormat="1" applyFont="1" applyFill="1" applyBorder="1" applyAlignment="1">
      <alignment horizontal="center" vertical="center"/>
    </xf>
    <xf numFmtId="0" fontId="28" fillId="0" borderId="8" xfId="5" applyFont="1" applyBorder="1" applyAlignment="1">
      <alignment horizontal="center" vertical="center" wrapText="1" shrinkToFit="1"/>
    </xf>
    <xf numFmtId="0" fontId="19" fillId="0" borderId="8" xfId="5" applyFont="1" applyFill="1" applyBorder="1" applyAlignment="1">
      <alignment horizontal="left"/>
    </xf>
    <xf numFmtId="0" fontId="13" fillId="3" borderId="0" xfId="5" applyFont="1" applyFill="1" applyBorder="1" applyAlignment="1">
      <alignment horizontal="left"/>
    </xf>
    <xf numFmtId="0" fontId="27" fillId="8" borderId="15" xfId="5" applyFont="1" applyFill="1" applyBorder="1" applyAlignment="1">
      <alignment horizontal="left" vertical="center"/>
    </xf>
    <xf numFmtId="0" fontId="27" fillId="3" borderId="15" xfId="5" applyFont="1" applyFill="1" applyBorder="1" applyAlignment="1">
      <alignment horizontal="left" vertical="center"/>
    </xf>
    <xf numFmtId="0" fontId="35" fillId="8" borderId="15" xfId="5" applyFont="1" applyFill="1" applyBorder="1" applyAlignment="1">
      <alignment horizontal="left" vertical="center" wrapText="1" shrinkToFit="1"/>
    </xf>
    <xf numFmtId="0" fontId="35" fillId="3" borderId="15" xfId="5" applyFont="1" applyFill="1" applyBorder="1" applyAlignment="1">
      <alignment horizontal="left" vertical="center"/>
    </xf>
    <xf numFmtId="0" fontId="19" fillId="0" borderId="8" xfId="5" applyFont="1" applyFill="1" applyBorder="1" applyAlignment="1">
      <alignment horizontal="left"/>
    </xf>
    <xf numFmtId="0" fontId="13" fillId="3" borderId="0" xfId="5" applyFill="1" applyBorder="1"/>
    <xf numFmtId="0" fontId="20" fillId="3" borderId="0" xfId="5" applyFont="1" applyFill="1" applyBorder="1" applyAlignment="1"/>
    <xf numFmtId="0" fontId="13" fillId="3" borderId="0" xfId="5" applyFill="1" applyBorder="1" applyAlignment="1">
      <alignment horizontal="center" vertical="center"/>
    </xf>
    <xf numFmtId="0" fontId="39" fillId="3" borderId="0" xfId="17" applyFont="1" applyFill="1"/>
    <xf numFmtId="10" fontId="39" fillId="0" borderId="0" xfId="17" applyNumberFormat="1" applyFont="1"/>
    <xf numFmtId="10" fontId="39" fillId="0" borderId="8" xfId="17" applyNumberFormat="1" applyFont="1" applyBorder="1"/>
    <xf numFmtId="0" fontId="39" fillId="3" borderId="8" xfId="17" applyFont="1" applyFill="1" applyBorder="1"/>
    <xf numFmtId="0" fontId="41" fillId="3" borderId="8" xfId="17" applyFont="1" applyFill="1" applyBorder="1" applyAlignment="1" applyProtection="1">
      <alignment horizontal="center" vertical="center"/>
      <protection locked="0"/>
    </xf>
    <xf numFmtId="0" fontId="39" fillId="3" borderId="8" xfId="17" applyFont="1" applyFill="1" applyBorder="1" applyAlignment="1">
      <alignment horizontal="center" vertical="center"/>
    </xf>
    <xf numFmtId="0" fontId="43" fillId="3" borderId="8" xfId="17" applyFont="1" applyFill="1" applyBorder="1" applyAlignment="1">
      <alignment horizontal="center" vertical="center" wrapText="1"/>
    </xf>
    <xf numFmtId="0" fontId="43" fillId="3" borderId="15" xfId="17" applyFont="1" applyFill="1" applyBorder="1" applyAlignment="1">
      <alignment horizontal="center" vertical="center" wrapText="1"/>
    </xf>
    <xf numFmtId="0" fontId="39" fillId="3" borderId="15" xfId="17" applyFont="1" applyFill="1" applyBorder="1" applyAlignment="1">
      <alignment horizontal="center" vertical="center"/>
    </xf>
    <xf numFmtId="0" fontId="39" fillId="3" borderId="8" xfId="17" applyFont="1" applyFill="1" applyBorder="1" applyAlignment="1">
      <alignment horizontal="center" vertical="center" wrapText="1"/>
    </xf>
    <xf numFmtId="167" fontId="44" fillId="3" borderId="8" xfId="17" applyNumberFormat="1" applyFont="1" applyFill="1" applyBorder="1" applyAlignment="1">
      <alignment horizontal="right" vertical="center"/>
    </xf>
    <xf numFmtId="0" fontId="38" fillId="3" borderId="8" xfId="17" applyFill="1" applyBorder="1" applyAlignment="1">
      <alignment horizontal="center" vertical="center" wrapText="1"/>
    </xf>
    <xf numFmtId="0" fontId="38" fillId="3" borderId="8" xfId="17" applyFill="1" applyBorder="1"/>
    <xf numFmtId="0" fontId="39" fillId="3" borderId="15" xfId="17" applyFont="1" applyFill="1" applyBorder="1" applyAlignment="1">
      <alignment horizontal="center" vertical="center" wrapText="1"/>
    </xf>
    <xf numFmtId="0" fontId="38" fillId="3" borderId="15" xfId="17" applyFill="1" applyBorder="1" applyAlignment="1">
      <alignment horizontal="center" vertical="center" wrapText="1"/>
    </xf>
    <xf numFmtId="10" fontId="39" fillId="0" borderId="14" xfId="17" applyNumberFormat="1" applyFont="1" applyBorder="1"/>
    <xf numFmtId="0" fontId="39" fillId="3" borderId="14" xfId="17" applyFont="1" applyFill="1" applyBorder="1" applyAlignment="1">
      <alignment horizontal="center" vertical="center" wrapText="1"/>
    </xf>
    <xf numFmtId="0" fontId="39" fillId="3" borderId="14" xfId="17" applyFont="1" applyFill="1" applyBorder="1" applyAlignment="1">
      <alignment horizontal="center" vertical="center"/>
    </xf>
    <xf numFmtId="0" fontId="41" fillId="3" borderId="14" xfId="17" applyFont="1" applyFill="1" applyBorder="1" applyAlignment="1" applyProtection="1">
      <alignment horizontal="center" vertical="center"/>
      <protection locked="0"/>
    </xf>
    <xf numFmtId="0" fontId="38" fillId="3" borderId="14" xfId="17" applyFill="1" applyBorder="1" applyAlignment="1">
      <alignment horizontal="center" vertical="center" wrapText="1"/>
    </xf>
    <xf numFmtId="0" fontId="39" fillId="3" borderId="0" xfId="17" applyFont="1" applyFill="1" applyBorder="1"/>
    <xf numFmtId="0" fontId="39" fillId="3" borderId="0" xfId="17" applyFont="1" applyFill="1" applyBorder="1" applyAlignment="1">
      <alignment horizontal="center" vertical="center" wrapText="1"/>
    </xf>
    <xf numFmtId="0" fontId="39" fillId="3" borderId="0" xfId="17" applyFont="1" applyFill="1" applyBorder="1" applyAlignment="1">
      <alignment horizontal="center" vertical="center"/>
    </xf>
    <xf numFmtId="167" fontId="44" fillId="3" borderId="0" xfId="17" applyNumberFormat="1" applyFont="1" applyFill="1" applyBorder="1" applyAlignment="1">
      <alignment horizontal="right" vertical="center"/>
    </xf>
    <xf numFmtId="0" fontId="41" fillId="3" borderId="0" xfId="17" applyFont="1" applyFill="1" applyBorder="1" applyAlignment="1" applyProtection="1">
      <alignment horizontal="center" vertical="center"/>
      <protection locked="0"/>
    </xf>
    <xf numFmtId="0" fontId="43" fillId="3" borderId="0" xfId="17" applyFont="1" applyFill="1" applyBorder="1" applyAlignment="1">
      <alignment horizontal="center" vertical="center" wrapText="1"/>
    </xf>
    <xf numFmtId="0" fontId="38" fillId="3" borderId="0" xfId="17" applyFill="1" applyBorder="1" applyAlignment="1">
      <alignment horizontal="center" vertical="center" wrapText="1"/>
    </xf>
    <xf numFmtId="0" fontId="38" fillId="3" borderId="0" xfId="17" applyFill="1" applyBorder="1"/>
    <xf numFmtId="0" fontId="41" fillId="3" borderId="0" xfId="17" applyFont="1" applyFill="1" applyBorder="1" applyAlignment="1" applyProtection="1">
      <alignment horizontal="center" vertical="center" wrapText="1"/>
      <protection locked="0"/>
    </xf>
    <xf numFmtId="10" fontId="39" fillId="14" borderId="0" xfId="17" applyNumberFormat="1" applyFont="1" applyFill="1" applyBorder="1"/>
    <xf numFmtId="167" fontId="44" fillId="3" borderId="0" xfId="17" applyNumberFormat="1" applyFont="1" applyFill="1" applyBorder="1" applyAlignment="1">
      <alignment horizontal="center" vertical="center" wrapText="1"/>
    </xf>
    <xf numFmtId="10" fontId="39" fillId="14" borderId="15" xfId="17" applyNumberFormat="1" applyFont="1" applyFill="1" applyBorder="1"/>
    <xf numFmtId="10" fontId="39" fillId="14" borderId="8" xfId="17" applyNumberFormat="1" applyFont="1" applyFill="1" applyBorder="1"/>
    <xf numFmtId="0" fontId="41" fillId="3" borderId="8" xfId="17" applyFont="1" applyFill="1" applyBorder="1" applyAlignment="1" applyProtection="1">
      <alignment horizontal="center" vertical="center" wrapText="1"/>
      <protection locked="0"/>
    </xf>
    <xf numFmtId="10" fontId="45" fillId="10" borderId="8" xfId="17" applyNumberFormat="1" applyFont="1" applyFill="1" applyBorder="1" applyAlignment="1">
      <alignment horizontal="center" vertical="center" wrapText="1"/>
    </xf>
    <xf numFmtId="0" fontId="39" fillId="0" borderId="0" xfId="17" applyFont="1"/>
    <xf numFmtId="0" fontId="39" fillId="3" borderId="14" xfId="17" applyFont="1" applyFill="1" applyBorder="1"/>
    <xf numFmtId="0" fontId="39" fillId="3" borderId="25" xfId="17" applyFont="1" applyFill="1" applyBorder="1" applyAlignment="1">
      <alignment horizontal="center" vertical="center"/>
    </xf>
    <xf numFmtId="0" fontId="47" fillId="3" borderId="15" xfId="17" applyFont="1" applyFill="1" applyBorder="1" applyAlignment="1">
      <alignment horizontal="center" vertical="center" wrapText="1"/>
    </xf>
    <xf numFmtId="0" fontId="39" fillId="3" borderId="15" xfId="17" applyFont="1" applyFill="1" applyBorder="1"/>
    <xf numFmtId="0" fontId="47" fillId="3" borderId="8" xfId="17" applyFont="1" applyFill="1" applyBorder="1" applyAlignment="1">
      <alignment horizontal="center" vertical="center" wrapText="1"/>
    </xf>
    <xf numFmtId="10" fontId="39" fillId="3" borderId="0" xfId="17" applyNumberFormat="1" applyFont="1" applyFill="1" applyBorder="1"/>
    <xf numFmtId="0" fontId="38" fillId="3" borderId="0" xfId="17" applyFill="1"/>
    <xf numFmtId="0" fontId="51" fillId="3" borderId="0" xfId="17" applyFont="1" applyFill="1" applyAlignment="1">
      <alignment horizontal="center" vertical="center" wrapText="1"/>
    </xf>
    <xf numFmtId="0" fontId="41" fillId="3" borderId="15" xfId="17" applyFont="1" applyFill="1" applyBorder="1" applyAlignment="1" applyProtection="1">
      <alignment horizontal="center" vertical="center"/>
      <protection locked="0"/>
    </xf>
    <xf numFmtId="0" fontId="41" fillId="3" borderId="15" xfId="17" applyFont="1" applyFill="1" applyBorder="1" applyAlignment="1" applyProtection="1">
      <alignment horizontal="center" vertical="center" wrapText="1"/>
      <protection locked="0"/>
    </xf>
    <xf numFmtId="0" fontId="43" fillId="3" borderId="8" xfId="17" applyFont="1" applyFill="1" applyBorder="1" applyAlignment="1">
      <alignment horizontal="center" vertical="center"/>
    </xf>
    <xf numFmtId="0" fontId="41" fillId="3" borderId="8" xfId="17" applyFont="1" applyFill="1" applyBorder="1" applyAlignment="1">
      <alignment horizontal="center" vertical="center"/>
    </xf>
    <xf numFmtId="0" fontId="41" fillId="3" borderId="14" xfId="17" applyFont="1" applyFill="1" applyBorder="1" applyAlignment="1" applyProtection="1">
      <alignment horizontal="center" vertical="center" wrapText="1"/>
      <protection locked="0"/>
    </xf>
    <xf numFmtId="0" fontId="40" fillId="3" borderId="0" xfId="17" applyFont="1" applyFill="1"/>
    <xf numFmtId="0" fontId="40" fillId="3" borderId="8" xfId="17" applyFont="1" applyFill="1" applyBorder="1"/>
    <xf numFmtId="0" fontId="50" fillId="3" borderId="8" xfId="22" applyFont="1" applyFill="1" applyBorder="1" applyAlignment="1">
      <alignment vertical="top" wrapText="1"/>
    </xf>
    <xf numFmtId="167" fontId="42" fillId="3" borderId="8" xfId="17" applyNumberFormat="1" applyFont="1" applyFill="1" applyBorder="1" applyAlignment="1">
      <alignment horizontal="right" vertical="center"/>
    </xf>
    <xf numFmtId="167" fontId="42" fillId="3" borderId="14" xfId="17" applyNumberFormat="1" applyFont="1" applyFill="1" applyBorder="1" applyAlignment="1">
      <alignment horizontal="right" vertical="center"/>
    </xf>
    <xf numFmtId="0" fontId="43" fillId="3" borderId="14" xfId="17" applyFont="1" applyFill="1" applyBorder="1" applyAlignment="1">
      <alignment horizontal="center" vertical="center" wrapText="1"/>
    </xf>
    <xf numFmtId="167" fontId="42" fillId="3" borderId="0" xfId="17" applyNumberFormat="1" applyFont="1" applyFill="1" applyBorder="1" applyAlignment="1">
      <alignment horizontal="right" vertical="center"/>
    </xf>
    <xf numFmtId="0" fontId="54" fillId="3" borderId="0" xfId="17" applyFont="1" applyFill="1" applyBorder="1" applyAlignment="1">
      <alignment horizontal="center" vertical="center"/>
    </xf>
    <xf numFmtId="167" fontId="42" fillId="14" borderId="8" xfId="17" applyNumberFormat="1" applyFont="1" applyFill="1" applyBorder="1" applyAlignment="1">
      <alignment horizontal="right" vertical="center"/>
    </xf>
    <xf numFmtId="0" fontId="28" fillId="0" borderId="20" xfId="5" applyFont="1" applyBorder="1" applyAlignment="1">
      <alignment horizontal="center" vertical="center"/>
    </xf>
    <xf numFmtId="0" fontId="13" fillId="8" borderId="20" xfId="5" applyFont="1" applyFill="1" applyBorder="1" applyAlignment="1">
      <alignment horizontal="left" vertical="center"/>
    </xf>
    <xf numFmtId="0" fontId="13" fillId="3" borderId="20" xfId="5" applyFont="1" applyFill="1" applyBorder="1" applyAlignment="1">
      <alignment horizontal="left" vertical="center"/>
    </xf>
    <xf numFmtId="0" fontId="13" fillId="0" borderId="20" xfId="5" applyFont="1" applyFill="1" applyBorder="1" applyAlignment="1">
      <alignment horizontal="left" vertical="center"/>
    </xf>
    <xf numFmtId="0" fontId="13" fillId="9" borderId="20" xfId="5" applyFont="1" applyFill="1" applyBorder="1" applyAlignment="1">
      <alignment horizontal="left" vertical="center"/>
    </xf>
    <xf numFmtId="0" fontId="13" fillId="0" borderId="20" xfId="5" applyBorder="1" applyAlignment="1">
      <alignment horizontal="center" vertical="center"/>
    </xf>
    <xf numFmtId="0" fontId="28" fillId="0" borderId="20" xfId="5" applyFont="1" applyFill="1" applyBorder="1" applyAlignment="1">
      <alignment horizontal="center" vertical="center"/>
    </xf>
    <xf numFmtId="0" fontId="27" fillId="0" borderId="20" xfId="5" applyFont="1" applyFill="1" applyBorder="1"/>
    <xf numFmtId="0" fontId="27" fillId="8" borderId="20" xfId="5" applyFont="1" applyFill="1" applyBorder="1"/>
    <xf numFmtId="0" fontId="27" fillId="3" borderId="20" xfId="5" applyFont="1" applyFill="1" applyBorder="1"/>
    <xf numFmtId="0" fontId="27" fillId="3" borderId="20" xfId="5" applyFont="1" applyFill="1" applyBorder="1" applyAlignment="1">
      <alignment horizontal="left" vertical="center"/>
    </xf>
    <xf numFmtId="1" fontId="13" fillId="0" borderId="15" xfId="5" applyNumberFormat="1" applyBorder="1"/>
    <xf numFmtId="1" fontId="13" fillId="0" borderId="25" xfId="5" applyNumberFormat="1" applyBorder="1"/>
    <xf numFmtId="1" fontId="13" fillId="3" borderId="25" xfId="5" applyNumberFormat="1" applyFill="1" applyBorder="1"/>
    <xf numFmtId="1" fontId="28" fillId="0" borderId="8" xfId="5" applyNumberFormat="1" applyFont="1" applyFill="1" applyBorder="1" applyAlignment="1">
      <alignment horizontal="center" vertical="center" wrapText="1" shrinkToFit="1"/>
    </xf>
    <xf numFmtId="1" fontId="13" fillId="8" borderId="8" xfId="5" applyNumberFormat="1" applyFont="1" applyFill="1" applyBorder="1" applyAlignment="1">
      <alignment horizontal="right" vertical="center"/>
    </xf>
    <xf numFmtId="1" fontId="13" fillId="3" borderId="8" xfId="5" applyNumberFormat="1" applyFont="1" applyFill="1" applyBorder="1" applyAlignment="1">
      <alignment horizontal="right" vertical="center"/>
    </xf>
    <xf numFmtId="1" fontId="13" fillId="8" borderId="8" xfId="5" applyNumberFormat="1" applyFill="1" applyBorder="1" applyAlignment="1">
      <alignment horizontal="right" vertical="center"/>
    </xf>
    <xf numFmtId="1" fontId="13" fillId="0" borderId="8" xfId="5" applyNumberFormat="1" applyFill="1" applyBorder="1" applyAlignment="1">
      <alignment horizontal="right" vertical="center"/>
    </xf>
    <xf numFmtId="1" fontId="13" fillId="0" borderId="8" xfId="5" applyNumberFormat="1" applyFont="1" applyFill="1" applyBorder="1" applyAlignment="1">
      <alignment horizontal="right" vertical="center"/>
    </xf>
    <xf numFmtId="1" fontId="13" fillId="3" borderId="8" xfId="5" applyNumberFormat="1" applyFill="1" applyBorder="1" applyAlignment="1">
      <alignment horizontal="right" vertical="center"/>
    </xf>
    <xf numFmtId="1" fontId="13" fillId="9" borderId="8" xfId="5" applyNumberFormat="1" applyFill="1" applyBorder="1" applyAlignment="1">
      <alignment horizontal="right" vertical="center"/>
    </xf>
    <xf numFmtId="14" fontId="27" fillId="0" borderId="8" xfId="5" applyNumberFormat="1" applyFont="1" applyFill="1" applyBorder="1" applyAlignment="1">
      <alignment horizontal="center" vertical="center"/>
    </xf>
    <xf numFmtId="1" fontId="13" fillId="0" borderId="8" xfId="5" applyNumberFormat="1" applyBorder="1"/>
    <xf numFmtId="1" fontId="13" fillId="0" borderId="8" xfId="5" applyNumberFormat="1" applyBorder="1" applyAlignment="1">
      <alignment horizontal="right" vertical="center"/>
    </xf>
    <xf numFmtId="1" fontId="13" fillId="3" borderId="8" xfId="5" applyNumberFormat="1" applyFill="1" applyBorder="1"/>
    <xf numFmtId="1" fontId="13" fillId="8" borderId="8" xfId="5" applyNumberFormat="1" applyFill="1" applyBorder="1"/>
    <xf numFmtId="1" fontId="13" fillId="3" borderId="25" xfId="5" applyNumberFormat="1" applyFill="1" applyBorder="1" applyAlignment="1"/>
    <xf numFmtId="1" fontId="13" fillId="0" borderId="25" xfId="5" applyNumberFormat="1" applyFill="1" applyBorder="1"/>
    <xf numFmtId="1" fontId="13" fillId="0" borderId="8" xfId="5" applyNumberFormat="1" applyFill="1" applyBorder="1"/>
    <xf numFmtId="1" fontId="13" fillId="0" borderId="25" xfId="5" applyNumberFormat="1" applyBorder="1" applyAlignment="1">
      <alignment horizontal="center" vertical="center"/>
    </xf>
    <xf numFmtId="1" fontId="13" fillId="3" borderId="25" xfId="5" applyNumberFormat="1" applyFill="1" applyBorder="1" applyAlignment="1">
      <alignment horizontal="center" vertical="center"/>
    </xf>
    <xf numFmtId="1" fontId="13" fillId="3" borderId="8" xfId="5" applyNumberFormat="1" applyFill="1" applyBorder="1" applyAlignment="1">
      <alignment horizontal="center" vertical="center"/>
    </xf>
    <xf numFmtId="0" fontId="13" fillId="0" borderId="13" xfId="5" applyFill="1" applyBorder="1"/>
    <xf numFmtId="0" fontId="47" fillId="3" borderId="8" xfId="17" applyFont="1" applyFill="1" applyBorder="1" applyAlignment="1">
      <alignment horizontal="center" vertical="center"/>
    </xf>
    <xf numFmtId="0" fontId="47" fillId="3" borderId="14" xfId="17" applyFont="1" applyFill="1" applyBorder="1" applyAlignment="1">
      <alignment horizontal="center" vertical="center"/>
    </xf>
    <xf numFmtId="0" fontId="47" fillId="3" borderId="25" xfId="17" applyFont="1" applyFill="1" applyBorder="1" applyAlignment="1">
      <alignment horizontal="center" vertical="center"/>
    </xf>
    <xf numFmtId="0" fontId="43" fillId="3" borderId="15" xfId="17" applyFont="1" applyFill="1" applyBorder="1" applyAlignment="1">
      <alignment horizontal="center" vertical="center"/>
    </xf>
    <xf numFmtId="0" fontId="39" fillId="0" borderId="8" xfId="17" applyFont="1" applyBorder="1"/>
    <xf numFmtId="0" fontId="39" fillId="0" borderId="8" xfId="17" applyFont="1" applyBorder="1" applyAlignment="1">
      <alignment horizontal="center" vertical="center" wrapText="1"/>
    </xf>
    <xf numFmtId="0" fontId="39" fillId="0" borderId="8" xfId="17" applyFont="1" applyBorder="1" applyAlignment="1">
      <alignment horizontal="center" vertical="center"/>
    </xf>
    <xf numFmtId="0" fontId="49" fillId="0" borderId="8" xfId="17" applyFont="1" applyBorder="1"/>
    <xf numFmtId="0" fontId="50" fillId="3" borderId="8" xfId="22" applyFont="1" applyFill="1" applyBorder="1" applyAlignment="1">
      <alignment horizontal="center" vertical="center" wrapText="1"/>
    </xf>
    <xf numFmtId="168" fontId="50" fillId="3" borderId="8" xfId="22" applyNumberFormat="1" applyFont="1" applyFill="1" applyBorder="1" applyAlignment="1">
      <alignment horizontal="center" vertical="center" wrapText="1"/>
    </xf>
    <xf numFmtId="0" fontId="55" fillId="3" borderId="8" xfId="17" applyFont="1" applyFill="1" applyBorder="1" applyAlignment="1">
      <alignment horizontal="center" vertical="center"/>
    </xf>
    <xf numFmtId="168" fontId="50" fillId="3" borderId="8" xfId="22" applyNumberFormat="1" applyFont="1" applyFill="1" applyBorder="1" applyAlignment="1">
      <alignment vertical="top" wrapText="1"/>
    </xf>
    <xf numFmtId="0" fontId="56" fillId="3" borderId="8" xfId="17" applyFont="1" applyFill="1" applyBorder="1" applyAlignment="1">
      <alignment horizontal="center" vertical="center"/>
    </xf>
    <xf numFmtId="0" fontId="48" fillId="3" borderId="8" xfId="20" applyFill="1" applyBorder="1" applyAlignment="1">
      <alignment horizontal="center" vertical="center" wrapText="1"/>
    </xf>
    <xf numFmtId="0" fontId="57" fillId="3" borderId="0" xfId="20" applyFont="1" applyFill="1" applyBorder="1" applyAlignment="1">
      <alignment horizontal="center" vertical="center" wrapText="1"/>
    </xf>
    <xf numFmtId="0" fontId="44" fillId="3" borderId="0" xfId="17" applyFont="1" applyFill="1" applyBorder="1" applyAlignment="1">
      <alignment horizontal="center" vertical="center" wrapText="1"/>
    </xf>
    <xf numFmtId="0" fontId="58" fillId="17" borderId="24" xfId="0" applyFont="1" applyFill="1" applyBorder="1" applyAlignment="1">
      <alignment horizontal="center" vertical="center"/>
    </xf>
    <xf numFmtId="0" fontId="58" fillId="17" borderId="41" xfId="0" applyFont="1" applyFill="1" applyBorder="1" applyAlignment="1">
      <alignment horizontal="center" vertical="center" wrapText="1"/>
    </xf>
    <xf numFmtId="0" fontId="0" fillId="3" borderId="29" xfId="0" applyFill="1" applyBorder="1"/>
    <xf numFmtId="0" fontId="0" fillId="3" borderId="22" xfId="0" applyFill="1" applyBorder="1"/>
    <xf numFmtId="0" fontId="0" fillId="3" borderId="34" xfId="0" applyFill="1" applyBorder="1"/>
    <xf numFmtId="0" fontId="61" fillId="3" borderId="8" xfId="17" applyFont="1" applyFill="1" applyBorder="1" applyAlignment="1" applyProtection="1">
      <alignment horizontal="center" vertical="center"/>
      <protection locked="0"/>
    </xf>
    <xf numFmtId="0" fontId="41" fillId="3" borderId="0" xfId="22" applyFont="1" applyFill="1" applyBorder="1" applyAlignment="1" applyProtection="1">
      <alignment horizontal="center" vertical="center" wrapText="1"/>
      <protection locked="0"/>
    </xf>
    <xf numFmtId="0" fontId="53" fillId="3" borderId="8" xfId="17" applyFont="1" applyFill="1" applyBorder="1" applyAlignment="1">
      <alignment horizontal="center" vertical="center"/>
    </xf>
    <xf numFmtId="0" fontId="66" fillId="3" borderId="8" xfId="22" applyFont="1" applyFill="1" applyBorder="1" applyAlignment="1">
      <alignment horizontal="center" vertical="center" wrapText="1"/>
    </xf>
    <xf numFmtId="0" fontId="41" fillId="3" borderId="0" xfId="17" applyFont="1" applyFill="1" applyBorder="1" applyAlignment="1">
      <alignment horizontal="center" vertical="center"/>
    </xf>
    <xf numFmtId="0" fontId="43" fillId="3" borderId="0" xfId="17" applyFont="1" applyFill="1" applyBorder="1" applyAlignment="1">
      <alignment horizontal="center" vertical="center"/>
    </xf>
    <xf numFmtId="167" fontId="67" fillId="3" borderId="8" xfId="17" applyNumberFormat="1" applyFont="1" applyFill="1" applyBorder="1" applyAlignment="1">
      <alignment horizontal="right" vertical="center"/>
    </xf>
    <xf numFmtId="167" fontId="67" fillId="2" borderId="8" xfId="17" applyNumberFormat="1" applyFont="1" applyFill="1" applyBorder="1" applyAlignment="1">
      <alignment horizontal="right" vertical="center"/>
    </xf>
    <xf numFmtId="0" fontId="41" fillId="3" borderId="8" xfId="17" applyFont="1" applyFill="1" applyBorder="1" applyAlignment="1">
      <alignment horizontal="center" vertical="center" wrapText="1"/>
    </xf>
    <xf numFmtId="0" fontId="0" fillId="0" borderId="8" xfId="0" applyBorder="1"/>
    <xf numFmtId="0" fontId="54" fillId="3" borderId="8" xfId="17" applyFont="1" applyFill="1" applyBorder="1" applyAlignment="1">
      <alignment horizontal="center" vertical="center" wrapText="1"/>
    </xf>
    <xf numFmtId="0" fontId="72" fillId="3" borderId="0" xfId="17" applyFont="1" applyFill="1" applyBorder="1"/>
    <xf numFmtId="0" fontId="71" fillId="2" borderId="8" xfId="17" applyFont="1" applyFill="1" applyBorder="1" applyAlignment="1">
      <alignment horizontal="center" vertical="center" wrapText="1"/>
    </xf>
    <xf numFmtId="0" fontId="71" fillId="2" borderId="8" xfId="17" applyNumberFormat="1" applyFont="1" applyFill="1" applyBorder="1" applyAlignment="1">
      <alignment horizontal="center" vertical="center" wrapText="1"/>
    </xf>
    <xf numFmtId="0" fontId="71" fillId="2" borderId="8" xfId="17" applyFont="1" applyFill="1" applyBorder="1" applyAlignment="1">
      <alignment vertical="center"/>
    </xf>
    <xf numFmtId="1" fontId="73" fillId="2" borderId="8" xfId="17" applyNumberFormat="1" applyFont="1" applyFill="1" applyBorder="1" applyAlignment="1">
      <alignment horizontal="center" vertical="center" wrapText="1"/>
    </xf>
    <xf numFmtId="10" fontId="71" fillId="10" borderId="8" xfId="17" applyNumberFormat="1" applyFont="1" applyFill="1" applyBorder="1" applyAlignment="1">
      <alignment horizontal="center" vertical="center" wrapText="1"/>
    </xf>
    <xf numFmtId="0" fontId="72" fillId="3" borderId="0" xfId="17" applyFont="1" applyFill="1"/>
    <xf numFmtId="0" fontId="72" fillId="3" borderId="8" xfId="17" applyFont="1" applyFill="1" applyBorder="1" applyAlignment="1">
      <alignment horizontal="center" vertical="center"/>
    </xf>
    <xf numFmtId="0" fontId="72" fillId="3" borderId="8" xfId="17" applyFont="1" applyFill="1" applyBorder="1" applyAlignment="1">
      <alignment horizontal="center" vertical="center" wrapText="1"/>
    </xf>
    <xf numFmtId="0" fontId="74" fillId="3" borderId="8" xfId="17" applyFont="1" applyFill="1" applyBorder="1" applyAlignment="1">
      <alignment horizontal="center" vertical="center" wrapText="1"/>
    </xf>
    <xf numFmtId="0" fontId="75" fillId="3" borderId="8" xfId="17" applyFont="1" applyFill="1" applyBorder="1" applyAlignment="1" applyProtection="1">
      <alignment horizontal="center" vertical="center" wrapText="1"/>
      <protection locked="0"/>
    </xf>
    <xf numFmtId="0" fontId="75" fillId="3" borderId="8" xfId="17" applyFont="1" applyFill="1" applyBorder="1" applyAlignment="1" applyProtection="1">
      <alignment horizontal="center" vertical="center"/>
      <protection locked="0"/>
    </xf>
    <xf numFmtId="167" fontId="71" fillId="3" borderId="8" xfId="17" applyNumberFormat="1" applyFont="1" applyFill="1" applyBorder="1" applyAlignment="1">
      <alignment horizontal="center" vertical="center"/>
    </xf>
    <xf numFmtId="167" fontId="76" fillId="3" borderId="8" xfId="17" applyNumberFormat="1" applyFont="1" applyFill="1" applyBorder="1" applyAlignment="1">
      <alignment horizontal="center" vertical="center"/>
    </xf>
    <xf numFmtId="164" fontId="73" fillId="2" borderId="8" xfId="18" applyNumberFormat="1" applyFont="1" applyFill="1" applyBorder="1" applyAlignment="1">
      <alignment horizontal="center" vertical="center"/>
    </xf>
    <xf numFmtId="10" fontId="72" fillId="14" borderId="8" xfId="17" applyNumberFormat="1" applyFont="1" applyFill="1" applyBorder="1"/>
    <xf numFmtId="10" fontId="72" fillId="14" borderId="15" xfId="17" applyNumberFormat="1" applyFont="1" applyFill="1" applyBorder="1"/>
    <xf numFmtId="0" fontId="77" fillId="13" borderId="8" xfId="17" applyFont="1" applyFill="1" applyBorder="1" applyAlignment="1">
      <alignment horizontal="center" vertical="center" wrapText="1"/>
    </xf>
    <xf numFmtId="0" fontId="77" fillId="13" borderId="0" xfId="17" applyFont="1" applyFill="1" applyBorder="1" applyAlignment="1">
      <alignment horizontal="center" vertical="center" wrapText="1"/>
    </xf>
    <xf numFmtId="0" fontId="72" fillId="13" borderId="0" xfId="17" applyFont="1" applyFill="1" applyBorder="1"/>
    <xf numFmtId="0" fontId="72" fillId="3" borderId="0" xfId="17" applyFont="1" applyFill="1" applyBorder="1" applyAlignment="1">
      <alignment horizontal="center" vertical="center"/>
    </xf>
    <xf numFmtId="0" fontId="72" fillId="3" borderId="0" xfId="17" applyFont="1" applyFill="1" applyBorder="1" applyAlignment="1">
      <alignment horizontal="center" vertical="center" wrapText="1"/>
    </xf>
    <xf numFmtId="0" fontId="74" fillId="3" borderId="0" xfId="17" applyFont="1" applyFill="1" applyBorder="1" applyAlignment="1">
      <alignment horizontal="center" vertical="center" wrapText="1"/>
    </xf>
    <xf numFmtId="0" fontId="75" fillId="3" borderId="0" xfId="17" applyFont="1" applyFill="1" applyBorder="1" applyAlignment="1" applyProtection="1">
      <alignment horizontal="center" vertical="center" wrapText="1"/>
      <protection locked="0"/>
    </xf>
    <xf numFmtId="0" fontId="75" fillId="3" borderId="0" xfId="17" applyFont="1" applyFill="1" applyBorder="1" applyAlignment="1" applyProtection="1">
      <alignment horizontal="center" vertical="center"/>
      <protection locked="0"/>
    </xf>
    <xf numFmtId="167" fontId="71" fillId="3" borderId="0" xfId="17" applyNumberFormat="1" applyFont="1" applyFill="1" applyBorder="1" applyAlignment="1">
      <alignment horizontal="center" vertical="center"/>
    </xf>
    <xf numFmtId="167" fontId="76" fillId="3" borderId="0" xfId="17" applyNumberFormat="1" applyFont="1" applyFill="1" applyBorder="1" applyAlignment="1">
      <alignment horizontal="center" vertical="center" wrapText="1"/>
    </xf>
    <xf numFmtId="164" fontId="78" fillId="3" borderId="0" xfId="18" applyNumberFormat="1" applyFont="1" applyFill="1" applyBorder="1" applyAlignment="1">
      <alignment horizontal="center" vertical="center"/>
    </xf>
    <xf numFmtId="10" fontId="72" fillId="0" borderId="0" xfId="17" applyNumberFormat="1" applyFont="1" applyBorder="1"/>
    <xf numFmtId="0" fontId="72" fillId="3" borderId="0" xfId="17" applyFont="1" applyFill="1" applyBorder="1" applyAlignment="1">
      <alignment horizontal="center"/>
    </xf>
    <xf numFmtId="167" fontId="71" fillId="3" borderId="0" xfId="17" applyNumberFormat="1" applyFont="1" applyFill="1" applyBorder="1" applyAlignment="1">
      <alignment horizontal="center" vertical="center" wrapText="1"/>
    </xf>
    <xf numFmtId="167" fontId="76" fillId="3" borderId="0" xfId="17" applyNumberFormat="1" applyFont="1" applyFill="1" applyBorder="1" applyAlignment="1">
      <alignment horizontal="right" vertical="center" wrapText="1"/>
    </xf>
    <xf numFmtId="10" fontId="72" fillId="14" borderId="0" xfId="17" applyNumberFormat="1" applyFont="1" applyFill="1" applyBorder="1"/>
    <xf numFmtId="167" fontId="76" fillId="3" borderId="0" xfId="17" applyNumberFormat="1" applyFont="1" applyFill="1" applyBorder="1" applyAlignment="1">
      <alignment horizontal="right" vertical="center"/>
    </xf>
    <xf numFmtId="17" fontId="74" fillId="3" borderId="0" xfId="17" applyNumberFormat="1" applyFont="1" applyFill="1" applyBorder="1" applyAlignment="1">
      <alignment horizontal="center" vertical="center" wrapText="1"/>
    </xf>
    <xf numFmtId="10" fontId="72" fillId="4" borderId="0" xfId="17" applyNumberFormat="1" applyFont="1" applyFill="1" applyBorder="1"/>
    <xf numFmtId="10" fontId="72" fillId="15" borderId="0" xfId="17" applyNumberFormat="1" applyFont="1" applyFill="1" applyBorder="1"/>
    <xf numFmtId="0" fontId="77" fillId="13" borderId="0" xfId="19" applyFont="1" applyFill="1" applyBorder="1" applyAlignment="1">
      <alignment horizontal="center" vertical="center" wrapText="1"/>
    </xf>
    <xf numFmtId="0" fontId="72" fillId="3" borderId="14" xfId="17" applyFont="1" applyFill="1" applyBorder="1" applyAlignment="1">
      <alignment horizontal="center" vertical="center"/>
    </xf>
    <xf numFmtId="0" fontId="72" fillId="3" borderId="14" xfId="17" applyFont="1" applyFill="1" applyBorder="1" applyAlignment="1">
      <alignment horizontal="center" vertical="center" wrapText="1"/>
    </xf>
    <xf numFmtId="0" fontId="74" fillId="12" borderId="14" xfId="17" applyFont="1" applyFill="1" applyBorder="1" applyAlignment="1">
      <alignment horizontal="center" vertical="center" wrapText="1"/>
    </xf>
    <xf numFmtId="0" fontId="75" fillId="3" borderId="14" xfId="17" applyFont="1" applyFill="1" applyBorder="1" applyAlignment="1" applyProtection="1">
      <alignment horizontal="center" vertical="center"/>
      <protection locked="0"/>
    </xf>
    <xf numFmtId="167" fontId="71" fillId="3" borderId="14" xfId="17" applyNumberFormat="1" applyFont="1" applyFill="1" applyBorder="1" applyAlignment="1">
      <alignment horizontal="center" vertical="center"/>
    </xf>
    <xf numFmtId="167" fontId="76" fillId="3" borderId="14" xfId="17" applyNumberFormat="1" applyFont="1" applyFill="1" applyBorder="1" applyAlignment="1">
      <alignment horizontal="right" vertical="center"/>
    </xf>
    <xf numFmtId="164" fontId="78" fillId="3" borderId="14" xfId="18" applyNumberFormat="1" applyFont="1" applyFill="1" applyBorder="1" applyAlignment="1">
      <alignment horizontal="center" vertical="center"/>
    </xf>
    <xf numFmtId="10" fontId="72" fillId="0" borderId="14" xfId="17" applyNumberFormat="1" applyFont="1" applyBorder="1"/>
    <xf numFmtId="167" fontId="76" fillId="3" borderId="8" xfId="17" applyNumberFormat="1" applyFont="1" applyFill="1" applyBorder="1" applyAlignment="1">
      <alignment horizontal="right" vertical="center"/>
    </xf>
    <xf numFmtId="164" fontId="78" fillId="3" borderId="8" xfId="18" applyNumberFormat="1" applyFont="1" applyFill="1" applyBorder="1" applyAlignment="1">
      <alignment horizontal="center" vertical="center"/>
    </xf>
    <xf numFmtId="10" fontId="72" fillId="3" borderId="8" xfId="17" applyNumberFormat="1" applyFont="1" applyFill="1" applyBorder="1"/>
    <xf numFmtId="10" fontId="72" fillId="0" borderId="8" xfId="17" applyNumberFormat="1" applyFont="1" applyBorder="1"/>
    <xf numFmtId="0" fontId="74" fillId="12" borderId="8" xfId="17" applyFont="1" applyFill="1" applyBorder="1" applyAlignment="1">
      <alignment horizontal="center" vertical="center" wrapText="1"/>
    </xf>
    <xf numFmtId="0" fontId="72" fillId="3" borderId="15" xfId="17" applyFont="1" applyFill="1" applyBorder="1" applyAlignment="1">
      <alignment horizontal="center" vertical="center"/>
    </xf>
    <xf numFmtId="0" fontId="72" fillId="3" borderId="15" xfId="17" applyFont="1" applyFill="1" applyBorder="1" applyAlignment="1">
      <alignment horizontal="center" vertical="center" wrapText="1"/>
    </xf>
    <xf numFmtId="0" fontId="74" fillId="6" borderId="15" xfId="17" applyFont="1" applyFill="1" applyBorder="1" applyAlignment="1">
      <alignment horizontal="center" vertical="center" wrapText="1"/>
    </xf>
    <xf numFmtId="167" fontId="71" fillId="3" borderId="15" xfId="17" applyNumberFormat="1" applyFont="1" applyFill="1" applyBorder="1" applyAlignment="1">
      <alignment horizontal="center" vertical="center"/>
    </xf>
    <xf numFmtId="167" fontId="76" fillId="3" borderId="15" xfId="17" applyNumberFormat="1" applyFont="1" applyFill="1" applyBorder="1" applyAlignment="1">
      <alignment horizontal="right" vertical="center"/>
    </xf>
    <xf numFmtId="10" fontId="72" fillId="6" borderId="15" xfId="17" applyNumberFormat="1" applyFont="1" applyFill="1" applyBorder="1"/>
    <xf numFmtId="0" fontId="72" fillId="6" borderId="0" xfId="17" applyFont="1" applyFill="1"/>
    <xf numFmtId="0" fontId="74" fillId="2" borderId="15" xfId="17" applyFont="1" applyFill="1" applyBorder="1" applyAlignment="1">
      <alignment horizontal="center" vertical="center" wrapText="1"/>
    </xf>
    <xf numFmtId="10" fontId="72" fillId="0" borderId="15" xfId="17" applyNumberFormat="1" applyFont="1" applyBorder="1"/>
    <xf numFmtId="0" fontId="74" fillId="3" borderId="15" xfId="17" applyFont="1" applyFill="1" applyBorder="1" applyAlignment="1">
      <alignment horizontal="center" vertical="center" wrapText="1"/>
    </xf>
    <xf numFmtId="0" fontId="72" fillId="3" borderId="8" xfId="17" applyFont="1" applyFill="1" applyBorder="1"/>
    <xf numFmtId="0" fontId="72" fillId="3" borderId="8" xfId="17" applyFont="1" applyFill="1" applyBorder="1" applyAlignment="1">
      <alignment horizontal="center"/>
    </xf>
    <xf numFmtId="0" fontId="72" fillId="3" borderId="15" xfId="17" applyFont="1" applyFill="1" applyBorder="1" applyAlignment="1">
      <alignment horizontal="center"/>
    </xf>
    <xf numFmtId="1" fontId="79" fillId="3" borderId="8" xfId="17" applyNumberFormat="1" applyFont="1" applyFill="1" applyBorder="1" applyAlignment="1">
      <alignment horizontal="center"/>
    </xf>
    <xf numFmtId="1" fontId="79" fillId="3" borderId="0" xfId="17" applyNumberFormat="1" applyFont="1" applyFill="1" applyAlignment="1">
      <alignment horizontal="center"/>
    </xf>
    <xf numFmtId="10" fontId="72" fillId="0" borderId="0" xfId="17" applyNumberFormat="1" applyFont="1"/>
    <xf numFmtId="0" fontId="75" fillId="3" borderId="14" xfId="17" applyFont="1" applyFill="1" applyBorder="1" applyAlignment="1" applyProtection="1">
      <alignment horizontal="center" vertical="center" wrapText="1"/>
      <protection locked="0"/>
    </xf>
    <xf numFmtId="0" fontId="74" fillId="3" borderId="8" xfId="17" applyFont="1" applyFill="1" applyBorder="1" applyAlignment="1">
      <alignment horizontal="center" vertical="center"/>
    </xf>
    <xf numFmtId="0" fontId="75" fillId="3" borderId="8" xfId="17" applyFont="1" applyFill="1" applyBorder="1" applyAlignment="1">
      <alignment horizontal="center" vertical="center"/>
    </xf>
    <xf numFmtId="0" fontId="75" fillId="3" borderId="15" xfId="17" applyFont="1" applyFill="1" applyBorder="1" applyAlignment="1" applyProtection="1">
      <alignment horizontal="center" vertical="center" wrapText="1"/>
      <protection locked="0"/>
    </xf>
    <xf numFmtId="0" fontId="75" fillId="3" borderId="15" xfId="17" applyFont="1" applyFill="1" applyBorder="1" applyAlignment="1" applyProtection="1">
      <alignment horizontal="center" vertical="center"/>
      <protection locked="0"/>
    </xf>
    <xf numFmtId="0" fontId="80" fillId="3" borderId="8" xfId="21" applyFont="1" applyFill="1" applyBorder="1" applyAlignment="1">
      <alignment horizontal="center" vertical="center" wrapText="1"/>
    </xf>
    <xf numFmtId="0" fontId="76" fillId="2" borderId="8" xfId="17" applyFont="1" applyFill="1" applyBorder="1" applyAlignment="1">
      <alignment horizontal="center" vertical="center" wrapText="1"/>
    </xf>
    <xf numFmtId="0" fontId="76" fillId="2" borderId="15" xfId="17" applyFont="1" applyFill="1" applyBorder="1" applyAlignment="1">
      <alignment horizontal="center" vertical="center" wrapText="1"/>
    </xf>
    <xf numFmtId="0" fontId="76" fillId="2" borderId="15" xfId="17" applyNumberFormat="1" applyFont="1" applyFill="1" applyBorder="1" applyAlignment="1">
      <alignment horizontal="center" vertical="center" wrapText="1"/>
    </xf>
    <xf numFmtId="10" fontId="76" fillId="3" borderId="20" xfId="17" applyNumberFormat="1" applyFont="1" applyFill="1" applyBorder="1" applyAlignment="1">
      <alignment horizontal="center" vertical="center" wrapText="1"/>
    </xf>
    <xf numFmtId="0" fontId="74" fillId="3" borderId="0" xfId="17" applyFont="1" applyFill="1" applyBorder="1"/>
    <xf numFmtId="0" fontId="74" fillId="3" borderId="0" xfId="17" applyFont="1" applyFill="1"/>
    <xf numFmtId="0" fontId="74" fillId="3" borderId="8" xfId="17" applyFont="1" applyFill="1" applyBorder="1"/>
    <xf numFmtId="167" fontId="81" fillId="2" borderId="8" xfId="17" applyNumberFormat="1" applyFont="1" applyFill="1" applyBorder="1" applyAlignment="1">
      <alignment horizontal="right" vertical="center"/>
    </xf>
    <xf numFmtId="10" fontId="74" fillId="3" borderId="20" xfId="17" applyNumberFormat="1" applyFont="1" applyFill="1" applyBorder="1"/>
    <xf numFmtId="0" fontId="75" fillId="3" borderId="8" xfId="17" applyFont="1" applyFill="1" applyBorder="1" applyAlignment="1">
      <alignment horizontal="center" vertical="center" wrapText="1"/>
    </xf>
    <xf numFmtId="10" fontId="74" fillId="3" borderId="34" xfId="17" applyNumberFormat="1" applyFont="1" applyFill="1" applyBorder="1"/>
    <xf numFmtId="0" fontId="74" fillId="3" borderId="0" xfId="17" applyFont="1" applyFill="1" applyBorder="1" applyAlignment="1">
      <alignment horizontal="center" vertical="center"/>
    </xf>
    <xf numFmtId="10" fontId="74" fillId="3" borderId="0" xfId="17" applyNumberFormat="1" applyFont="1" applyFill="1" applyBorder="1"/>
    <xf numFmtId="0" fontId="74" fillId="3" borderId="14" xfId="17" applyFont="1" applyFill="1" applyBorder="1"/>
    <xf numFmtId="0" fontId="74" fillId="3" borderId="14" xfId="17" applyFont="1" applyFill="1" applyBorder="1" applyAlignment="1">
      <alignment horizontal="center" vertical="center"/>
    </xf>
    <xf numFmtId="0" fontId="74" fillId="3" borderId="14" xfId="17" applyFont="1" applyFill="1" applyBorder="1" applyAlignment="1">
      <alignment horizontal="center" vertical="center" wrapText="1"/>
    </xf>
    <xf numFmtId="10" fontId="74" fillId="3" borderId="35" xfId="17" applyNumberFormat="1" applyFont="1" applyFill="1" applyBorder="1"/>
    <xf numFmtId="0" fontId="74" fillId="3" borderId="15" xfId="17" applyFont="1" applyFill="1" applyBorder="1" applyAlignment="1">
      <alignment horizontal="center" vertical="center"/>
    </xf>
    <xf numFmtId="0" fontId="82" fillId="3" borderId="0" xfId="17" applyFont="1" applyFill="1" applyAlignment="1">
      <alignment horizontal="center" vertical="center" wrapText="1"/>
    </xf>
    <xf numFmtId="0" fontId="74" fillId="3" borderId="15" xfId="17" applyFont="1" applyFill="1" applyBorder="1"/>
    <xf numFmtId="0" fontId="76" fillId="3" borderId="8" xfId="17" applyFont="1" applyFill="1" applyBorder="1"/>
    <xf numFmtId="0" fontId="74" fillId="3" borderId="0" xfId="17" applyFont="1" applyFill="1" applyAlignment="1">
      <alignment horizontal="center" vertical="center" wrapText="1"/>
    </xf>
    <xf numFmtId="10" fontId="74" fillId="3" borderId="0" xfId="17" applyNumberFormat="1" applyFont="1" applyFill="1"/>
    <xf numFmtId="0" fontId="83" fillId="3" borderId="15" xfId="20" applyFont="1" applyFill="1" applyBorder="1" applyAlignment="1">
      <alignment horizontal="center" vertical="center" wrapText="1"/>
    </xf>
    <xf numFmtId="0" fontId="74" fillId="3" borderId="25" xfId="17" applyFont="1" applyFill="1" applyBorder="1" applyAlignment="1">
      <alignment horizontal="center" vertical="center"/>
    </xf>
    <xf numFmtId="0" fontId="74" fillId="3" borderId="25" xfId="17" applyFont="1" applyFill="1" applyBorder="1" applyAlignment="1">
      <alignment horizontal="center" vertical="center" wrapText="1"/>
    </xf>
    <xf numFmtId="0" fontId="74" fillId="3" borderId="8" xfId="17" applyFont="1" applyFill="1" applyBorder="1" applyAlignment="1">
      <alignment vertical="center"/>
    </xf>
    <xf numFmtId="0" fontId="76" fillId="2" borderId="8" xfId="16" applyFont="1" applyFill="1" applyBorder="1" applyAlignment="1">
      <alignment wrapText="1"/>
    </xf>
    <xf numFmtId="0" fontId="76" fillId="2" borderId="8" xfId="16" applyFont="1" applyFill="1" applyBorder="1"/>
    <xf numFmtId="0" fontId="76" fillId="2" borderId="8" xfId="16" applyFont="1" applyFill="1" applyBorder="1" applyAlignment="1">
      <alignment horizontal="center" vertical="center" wrapText="1"/>
    </xf>
    <xf numFmtId="0" fontId="76" fillId="3" borderId="0" xfId="16" applyFont="1" applyFill="1" applyBorder="1"/>
    <xf numFmtId="0" fontId="74" fillId="3" borderId="8" xfId="16" applyFont="1" applyFill="1" applyBorder="1" applyAlignment="1">
      <alignment horizontal="justify"/>
    </xf>
    <xf numFmtId="1" fontId="84" fillId="2" borderId="8" xfId="16" applyNumberFormat="1" applyFont="1" applyFill="1" applyBorder="1" applyAlignment="1">
      <alignment horizontal="center"/>
    </xf>
    <xf numFmtId="0" fontId="74" fillId="3" borderId="0" xfId="16" applyFont="1" applyFill="1" applyBorder="1"/>
    <xf numFmtId="1" fontId="74" fillId="3" borderId="0" xfId="16" applyNumberFormat="1" applyFont="1" applyFill="1" applyBorder="1"/>
    <xf numFmtId="2" fontId="76" fillId="3" borderId="0" xfId="16" applyNumberFormat="1" applyFont="1" applyFill="1" applyBorder="1" applyAlignment="1">
      <alignment horizontal="center"/>
    </xf>
    <xf numFmtId="0" fontId="74" fillId="0" borderId="0" xfId="0" applyFont="1"/>
    <xf numFmtId="0" fontId="81" fillId="0" borderId="7" xfId="8" applyFont="1" applyBorder="1" applyAlignment="1">
      <alignment horizontal="center" vertical="center"/>
    </xf>
    <xf numFmtId="0" fontId="81" fillId="0" borderId="8" xfId="8" applyFont="1" applyBorder="1" applyAlignment="1">
      <alignment horizontal="center" vertical="center" wrapText="1"/>
    </xf>
    <xf numFmtId="0" fontId="81" fillId="0" borderId="8" xfId="8" applyFont="1" applyFill="1" applyBorder="1" applyAlignment="1">
      <alignment horizontal="center" vertical="center"/>
    </xf>
    <xf numFmtId="0" fontId="81" fillId="2" borderId="9" xfId="8" applyFont="1" applyFill="1" applyBorder="1" applyAlignment="1">
      <alignment horizontal="center" vertical="center" wrapText="1"/>
    </xf>
    <xf numFmtId="0" fontId="74" fillId="0" borderId="7" xfId="8" applyFont="1" applyBorder="1"/>
    <xf numFmtId="0" fontId="74" fillId="0" borderId="8" xfId="8" applyFont="1" applyBorder="1" applyAlignment="1">
      <alignment horizontal="center" vertical="center" wrapText="1"/>
    </xf>
    <xf numFmtId="0" fontId="74" fillId="0" borderId="8" xfId="0" applyFont="1" applyBorder="1"/>
    <xf numFmtId="0" fontId="74" fillId="0" borderId="31" xfId="8" applyFont="1" applyBorder="1"/>
    <xf numFmtId="0" fontId="74" fillId="0" borderId="15" xfId="8" applyFont="1" applyBorder="1" applyAlignment="1">
      <alignment horizontal="center" vertical="center" wrapText="1"/>
    </xf>
    <xf numFmtId="0" fontId="74" fillId="0" borderId="11" xfId="8" applyFont="1" applyBorder="1" applyAlignment="1">
      <alignment horizontal="center" vertical="center" wrapText="1"/>
    </xf>
    <xf numFmtId="0" fontId="74" fillId="0" borderId="0" xfId="0" applyFont="1" applyAlignment="1">
      <alignment wrapText="1"/>
    </xf>
    <xf numFmtId="0" fontId="44" fillId="2" borderId="8" xfId="17" applyFont="1" applyFill="1" applyBorder="1" applyAlignment="1">
      <alignment horizontal="center" vertical="center" wrapText="1"/>
    </xf>
    <xf numFmtId="0" fontId="67" fillId="2" borderId="8" xfId="17" applyNumberFormat="1" applyFont="1" applyFill="1" applyBorder="1" applyAlignment="1">
      <alignment horizontal="center" vertical="center" wrapText="1"/>
    </xf>
    <xf numFmtId="10" fontId="44" fillId="10" borderId="8" xfId="17" applyNumberFormat="1" applyFont="1" applyFill="1" applyBorder="1" applyAlignment="1">
      <alignment horizontal="center" vertical="center" wrapText="1"/>
    </xf>
    <xf numFmtId="0" fontId="43" fillId="3" borderId="0" xfId="17" applyFont="1" applyFill="1"/>
    <xf numFmtId="10" fontId="43" fillId="14" borderId="8" xfId="17" applyNumberFormat="1" applyFont="1" applyFill="1" applyBorder="1"/>
    <xf numFmtId="10" fontId="43" fillId="14" borderId="15" xfId="17" applyNumberFormat="1" applyFont="1" applyFill="1" applyBorder="1"/>
    <xf numFmtId="0" fontId="54" fillId="3" borderId="0" xfId="17" applyFont="1" applyFill="1" applyBorder="1" applyAlignment="1">
      <alignment horizontal="center" vertical="center" wrapText="1"/>
    </xf>
    <xf numFmtId="167" fontId="67" fillId="3" borderId="0" xfId="17" applyNumberFormat="1" applyFont="1" applyFill="1" applyBorder="1" applyAlignment="1">
      <alignment horizontal="right" vertical="center"/>
    </xf>
    <xf numFmtId="10" fontId="43" fillId="0" borderId="0" xfId="17" applyNumberFormat="1" applyFont="1" applyBorder="1"/>
    <xf numFmtId="0" fontId="43" fillId="3" borderId="0" xfId="17" applyFont="1" applyFill="1" applyBorder="1"/>
    <xf numFmtId="10" fontId="43" fillId="14" borderId="0" xfId="17" applyNumberFormat="1" applyFont="1" applyFill="1" applyBorder="1"/>
    <xf numFmtId="10" fontId="43" fillId="3" borderId="0" xfId="17" applyNumberFormat="1" applyFont="1" applyFill="1" applyBorder="1"/>
    <xf numFmtId="167" fontId="67" fillId="3" borderId="14" xfId="17" applyNumberFormat="1" applyFont="1" applyFill="1" applyBorder="1" applyAlignment="1">
      <alignment horizontal="right" vertical="center"/>
    </xf>
    <xf numFmtId="10" fontId="43" fillId="0" borderId="14" xfId="17" applyNumberFormat="1" applyFont="1" applyBorder="1"/>
    <xf numFmtId="10" fontId="43" fillId="0" borderId="8" xfId="17" applyNumberFormat="1" applyFont="1" applyBorder="1"/>
    <xf numFmtId="0" fontId="41" fillId="3" borderId="8" xfId="17" applyFont="1" applyFill="1" applyBorder="1"/>
    <xf numFmtId="0" fontId="43" fillId="3" borderId="8" xfId="17" applyFont="1" applyFill="1" applyBorder="1" applyAlignment="1">
      <alignment wrapText="1"/>
    </xf>
    <xf numFmtId="0" fontId="43" fillId="3" borderId="8" xfId="17" applyFont="1" applyFill="1" applyBorder="1"/>
    <xf numFmtId="0" fontId="43" fillId="3" borderId="0" xfId="17" applyFont="1" applyFill="1" applyAlignment="1">
      <alignment wrapText="1"/>
    </xf>
    <xf numFmtId="0" fontId="41" fillId="3" borderId="0" xfId="17" applyFont="1" applyFill="1"/>
    <xf numFmtId="10" fontId="43" fillId="0" borderId="0" xfId="17" applyNumberFormat="1" applyFont="1"/>
    <xf numFmtId="0" fontId="43" fillId="14" borderId="0" xfId="17" applyFont="1" applyFill="1" applyBorder="1"/>
    <xf numFmtId="1" fontId="43" fillId="14" borderId="0" xfId="17" applyNumberFormat="1" applyFont="1" applyFill="1" applyBorder="1" applyAlignment="1">
      <alignment horizontal="center" vertical="center"/>
    </xf>
    <xf numFmtId="0" fontId="43" fillId="14" borderId="0" xfId="17" applyFont="1" applyFill="1" applyBorder="1" applyAlignment="1">
      <alignment horizontal="center" vertical="center"/>
    </xf>
    <xf numFmtId="1" fontId="43" fillId="3" borderId="0" xfId="17" applyNumberFormat="1" applyFont="1" applyFill="1" applyBorder="1" applyAlignment="1">
      <alignment horizontal="center" vertical="center"/>
    </xf>
    <xf numFmtId="0" fontId="43" fillId="2" borderId="0" xfId="17" applyFont="1" applyFill="1" applyBorder="1"/>
    <xf numFmtId="1" fontId="43" fillId="2" borderId="0" xfId="17" applyNumberFormat="1" applyFont="1" applyFill="1" applyBorder="1" applyAlignment="1">
      <alignment horizontal="center" vertical="center"/>
    </xf>
    <xf numFmtId="0" fontId="43" fillId="2" borderId="0" xfId="17" applyFont="1" applyFill="1" applyBorder="1" applyAlignment="1">
      <alignment horizontal="center" vertical="center"/>
    </xf>
    <xf numFmtId="167" fontId="52" fillId="3" borderId="0" xfId="17" applyNumberFormat="1" applyFont="1" applyFill="1" applyBorder="1" applyAlignment="1">
      <alignment horizontal="right" vertical="center"/>
    </xf>
    <xf numFmtId="0" fontId="54" fillId="3" borderId="0" xfId="17" applyFont="1" applyFill="1" applyBorder="1"/>
    <xf numFmtId="0" fontId="86" fillId="3" borderId="0" xfId="17" applyFont="1" applyFill="1" applyBorder="1" applyAlignment="1">
      <alignment horizontal="center" vertical="center" wrapText="1"/>
    </xf>
    <xf numFmtId="0" fontId="65" fillId="3" borderId="0" xfId="17" applyFont="1" applyFill="1" applyBorder="1"/>
    <xf numFmtId="0" fontId="43" fillId="3" borderId="0" xfId="17" applyFont="1" applyFill="1" applyBorder="1" applyAlignment="1">
      <alignment wrapText="1"/>
    </xf>
    <xf numFmtId="3" fontId="76" fillId="2" borderId="9" xfId="8" applyNumberFormat="1" applyFont="1" applyFill="1" applyBorder="1" applyAlignment="1">
      <alignment horizontal="center" vertical="center"/>
    </xf>
    <xf numFmtId="3" fontId="76" fillId="2" borderId="32" xfId="8" applyNumberFormat="1" applyFont="1" applyFill="1" applyBorder="1" applyAlignment="1">
      <alignment horizontal="center" vertical="center"/>
    </xf>
    <xf numFmtId="3" fontId="76" fillId="2" borderId="12" xfId="8" applyNumberFormat="1" applyFont="1" applyFill="1" applyBorder="1" applyAlignment="1">
      <alignment horizontal="center" vertical="center"/>
    </xf>
    <xf numFmtId="0" fontId="76" fillId="0" borderId="0" xfId="0" applyFont="1" applyAlignment="1">
      <alignment wrapText="1"/>
    </xf>
    <xf numFmtId="0" fontId="76" fillId="0" borderId="0" xfId="0" applyFont="1"/>
    <xf numFmtId="0" fontId="87" fillId="3" borderId="8" xfId="17" applyFont="1" applyFill="1" applyBorder="1" applyAlignment="1">
      <alignment horizontal="center" vertical="center" wrapText="1"/>
    </xf>
    <xf numFmtId="0" fontId="43" fillId="3" borderId="14" xfId="17" applyFont="1" applyFill="1" applyBorder="1"/>
    <xf numFmtId="0" fontId="43" fillId="3" borderId="14" xfId="17" applyFont="1" applyFill="1" applyBorder="1" applyAlignment="1">
      <alignment horizontal="center" vertical="center"/>
    </xf>
    <xf numFmtId="0" fontId="65" fillId="3" borderId="8" xfId="17" applyFont="1" applyFill="1" applyBorder="1"/>
    <xf numFmtId="0" fontId="65" fillId="3" borderId="0" xfId="17" applyFont="1" applyFill="1"/>
    <xf numFmtId="0" fontId="88" fillId="3" borderId="8" xfId="17" applyFont="1" applyFill="1" applyBorder="1" applyAlignment="1">
      <alignment horizontal="center" vertical="center"/>
    </xf>
    <xf numFmtId="0" fontId="88" fillId="3" borderId="8" xfId="6" applyFont="1" applyFill="1" applyBorder="1" applyAlignment="1">
      <alignment horizontal="center" vertical="center"/>
    </xf>
    <xf numFmtId="0" fontId="89" fillId="3" borderId="8" xfId="17" applyFont="1" applyFill="1" applyBorder="1" applyAlignment="1">
      <alignment horizontal="center" vertical="center" wrapText="1"/>
    </xf>
    <xf numFmtId="0" fontId="54" fillId="3" borderId="14" xfId="17" applyFont="1" applyFill="1" applyBorder="1" applyAlignment="1">
      <alignment horizontal="center" vertical="center" wrapText="1"/>
    </xf>
    <xf numFmtId="0" fontId="65" fillId="3" borderId="14" xfId="17" applyFont="1" applyFill="1" applyBorder="1"/>
    <xf numFmtId="0" fontId="67" fillId="2" borderId="8" xfId="17" applyFont="1" applyFill="1" applyBorder="1" applyAlignment="1">
      <alignment horizontal="center" vertical="center" wrapText="1"/>
    </xf>
    <xf numFmtId="10" fontId="43" fillId="11" borderId="8" xfId="17" applyNumberFormat="1" applyFont="1" applyFill="1" applyBorder="1"/>
    <xf numFmtId="0" fontId="43" fillId="11" borderId="0" xfId="17" applyFont="1" applyFill="1"/>
    <xf numFmtId="10" fontId="43" fillId="2" borderId="8" xfId="17" applyNumberFormat="1" applyFont="1" applyFill="1" applyBorder="1"/>
    <xf numFmtId="0" fontId="43" fillId="2" borderId="0" xfId="17" applyFont="1" applyFill="1"/>
    <xf numFmtId="10" fontId="43" fillId="3" borderId="8" xfId="17" applyNumberFormat="1" applyFont="1" applyFill="1" applyBorder="1"/>
    <xf numFmtId="10" fontId="62" fillId="0" borderId="8" xfId="17" applyNumberFormat="1" applyFont="1" applyBorder="1"/>
    <xf numFmtId="0" fontId="62" fillId="3" borderId="0" xfId="17" applyFont="1" applyFill="1"/>
    <xf numFmtId="10" fontId="43" fillId="0" borderId="15" xfId="17" applyNumberFormat="1" applyFont="1" applyBorder="1"/>
    <xf numFmtId="0" fontId="43" fillId="3" borderId="14" xfId="17" applyFont="1" applyFill="1" applyBorder="1" applyAlignment="1">
      <alignment wrapText="1"/>
    </xf>
    <xf numFmtId="0" fontId="87" fillId="3" borderId="8" xfId="17" applyFont="1" applyFill="1" applyBorder="1" applyAlignment="1">
      <alignment horizontal="center" vertical="center"/>
    </xf>
    <xf numFmtId="0" fontId="61" fillId="3" borderId="8" xfId="17" applyFont="1" applyFill="1" applyBorder="1" applyAlignment="1">
      <alignment horizontal="center" vertical="center"/>
    </xf>
    <xf numFmtId="0" fontId="90" fillId="3" borderId="8" xfId="17" applyFont="1" applyFill="1" applyBorder="1" applyAlignment="1">
      <alignment horizontal="center" vertical="center" wrapText="1"/>
    </xf>
    <xf numFmtId="0" fontId="61" fillId="3" borderId="8" xfId="17" applyFont="1" applyFill="1" applyBorder="1" applyAlignment="1">
      <alignment horizontal="center" vertical="center" wrapText="1"/>
    </xf>
    <xf numFmtId="167" fontId="91" fillId="2" borderId="8" xfId="17" applyNumberFormat="1" applyFont="1" applyFill="1" applyBorder="1" applyAlignment="1">
      <alignment horizontal="right" vertical="center"/>
    </xf>
    <xf numFmtId="0" fontId="44" fillId="2" borderId="8" xfId="17" applyFont="1" applyFill="1" applyBorder="1" applyAlignment="1">
      <alignment vertical="center"/>
    </xf>
    <xf numFmtId="0" fontId="41" fillId="3" borderId="8" xfId="17" applyFont="1" applyFill="1" applyBorder="1" applyAlignment="1"/>
    <xf numFmtId="0" fontId="41" fillId="3" borderId="8" xfId="17" applyFont="1" applyFill="1" applyBorder="1" applyAlignment="1">
      <alignment horizontal="center"/>
    </xf>
    <xf numFmtId="0" fontId="87" fillId="3" borderId="8" xfId="17" applyFont="1" applyFill="1" applyBorder="1"/>
    <xf numFmtId="1" fontId="41" fillId="3" borderId="8" xfId="17" applyNumberFormat="1" applyFont="1" applyFill="1" applyBorder="1" applyAlignment="1">
      <alignment horizontal="center" vertical="center"/>
    </xf>
    <xf numFmtId="167" fontId="52" fillId="3" borderId="0" xfId="17" applyNumberFormat="1" applyFont="1" applyFill="1" applyBorder="1" applyAlignment="1">
      <alignment horizontal="center" vertical="center"/>
    </xf>
    <xf numFmtId="167" fontId="44" fillId="3" borderId="0" xfId="17" applyNumberFormat="1" applyFont="1" applyFill="1" applyBorder="1" applyAlignment="1">
      <alignment horizontal="center" vertical="center"/>
    </xf>
    <xf numFmtId="0" fontId="41" fillId="3" borderId="8" xfId="17" applyFont="1" applyFill="1" applyBorder="1" applyAlignment="1">
      <alignment vertical="center"/>
    </xf>
    <xf numFmtId="167" fontId="41" fillId="3" borderId="8" xfId="17" applyNumberFormat="1" applyFont="1" applyFill="1" applyBorder="1" applyAlignment="1">
      <alignment horizontal="center" vertical="center"/>
    </xf>
    <xf numFmtId="167" fontId="41" fillId="3" borderId="8" xfId="17" applyNumberFormat="1" applyFont="1" applyFill="1" applyBorder="1" applyAlignment="1">
      <alignment horizontal="center" vertical="center" wrapText="1"/>
    </xf>
    <xf numFmtId="0" fontId="44" fillId="0" borderId="8" xfId="17" applyFont="1" applyFill="1" applyBorder="1" applyAlignment="1">
      <alignment horizontal="center" vertical="center" wrapText="1"/>
    </xf>
    <xf numFmtId="0" fontId="44" fillId="2" borderId="8" xfId="17" applyNumberFormat="1" applyFont="1" applyFill="1" applyBorder="1" applyAlignment="1">
      <alignment horizontal="center" vertical="center" wrapText="1"/>
    </xf>
    <xf numFmtId="0" fontId="67" fillId="3" borderId="8" xfId="17" applyFont="1" applyFill="1" applyBorder="1" applyAlignment="1">
      <alignment vertical="center" wrapText="1"/>
    </xf>
    <xf numFmtId="165" fontId="41" fillId="3" borderId="8" xfId="18" applyFont="1" applyFill="1" applyBorder="1" applyAlignment="1">
      <alignment horizontal="center" vertical="center"/>
    </xf>
    <xf numFmtId="0" fontId="41" fillId="3" borderId="8" xfId="17" applyNumberFormat="1" applyFont="1" applyFill="1" applyBorder="1" applyAlignment="1">
      <alignment horizontal="center" vertical="center" wrapText="1"/>
    </xf>
    <xf numFmtId="167" fontId="67" fillId="2" borderId="8" xfId="17" applyNumberFormat="1" applyFont="1" applyFill="1" applyBorder="1" applyAlignment="1">
      <alignment horizontal="center" vertical="center"/>
    </xf>
    <xf numFmtId="0" fontId="1" fillId="0" borderId="0" xfId="0" applyFont="1"/>
    <xf numFmtId="0" fontId="1" fillId="2" borderId="8" xfId="0" applyFont="1" applyFill="1" applyBorder="1"/>
    <xf numFmtId="0" fontId="0" fillId="0" borderId="8" xfId="0" applyBorder="1" applyAlignment="1">
      <alignment horizontal="center"/>
    </xf>
    <xf numFmtId="2" fontId="0" fillId="0" borderId="0" xfId="0" applyNumberFormat="1" applyBorder="1"/>
    <xf numFmtId="1" fontId="0" fillId="0" borderId="0" xfId="0" applyNumberFormat="1" applyBorder="1"/>
    <xf numFmtId="1" fontId="0" fillId="0" borderId="0" xfId="0" applyNumberFormat="1"/>
    <xf numFmtId="0" fontId="0" fillId="0" borderId="0" xfId="0" applyFill="1"/>
    <xf numFmtId="0" fontId="94" fillId="0" borderId="0" xfId="0" applyFont="1" applyFill="1" applyBorder="1" applyAlignment="1">
      <alignment horizontal="left"/>
    </xf>
    <xf numFmtId="2" fontId="94" fillId="0" borderId="0" xfId="0" applyNumberFormat="1" applyFont="1" applyFill="1" applyBorder="1" applyAlignment="1">
      <alignment horizontal="left"/>
    </xf>
    <xf numFmtId="1" fontId="0" fillId="0" borderId="0" xfId="0" applyNumberFormat="1" applyFill="1"/>
    <xf numFmtId="0" fontId="95" fillId="0" borderId="0" xfId="0" applyFont="1" applyFill="1" applyBorder="1" applyAlignment="1">
      <alignment horizontal="center"/>
    </xf>
    <xf numFmtId="2" fontId="96" fillId="0" borderId="47" xfId="0" applyNumberFormat="1" applyFont="1" applyFill="1" applyBorder="1" applyAlignment="1">
      <alignment horizontal="center" vertical="center" wrapText="1" shrinkToFit="1"/>
    </xf>
    <xf numFmtId="0" fontId="96" fillId="0" borderId="49" xfId="0" applyFont="1" applyBorder="1" applyAlignment="1">
      <alignment horizontal="center" vertical="center"/>
    </xf>
    <xf numFmtId="2" fontId="31" fillId="3" borderId="50" xfId="0" applyNumberFormat="1" applyFont="1" applyFill="1" applyBorder="1" applyAlignment="1">
      <alignment horizontal="center" vertical="center" wrapText="1" shrinkToFit="1"/>
    </xf>
    <xf numFmtId="0" fontId="0" fillId="0" borderId="52" xfId="0" applyFont="1" applyBorder="1" applyAlignment="1">
      <alignment vertical="center" wrapText="1"/>
    </xf>
    <xf numFmtId="2" fontId="0" fillId="0" borderId="50" xfId="0" applyNumberFormat="1" applyFill="1" applyBorder="1" applyAlignment="1">
      <alignment horizontal="center" vertical="center" wrapText="1"/>
    </xf>
    <xf numFmtId="0" fontId="0" fillId="0" borderId="54" xfId="0" applyFont="1" applyBorder="1" applyAlignment="1">
      <alignment vertical="center" wrapText="1"/>
    </xf>
    <xf numFmtId="2" fontId="0" fillId="0" borderId="55" xfId="0" applyNumberFormat="1" applyFill="1" applyBorder="1" applyAlignment="1">
      <alignment horizontal="center" vertical="center" wrapText="1"/>
    </xf>
    <xf numFmtId="2" fontId="0" fillId="0" borderId="0" xfId="0" applyNumberFormat="1"/>
    <xf numFmtId="0" fontId="96" fillId="0" borderId="62" xfId="0" applyFont="1" applyBorder="1" applyAlignment="1">
      <alignment horizontal="center" vertical="center"/>
    </xf>
    <xf numFmtId="0" fontId="0" fillId="0" borderId="62" xfId="0" applyFont="1" applyFill="1" applyBorder="1" applyAlignment="1">
      <alignment horizontal="left" vertical="center" indent="1"/>
    </xf>
    <xf numFmtId="2" fontId="0" fillId="3" borderId="62" xfId="0" applyNumberFormat="1" applyFill="1" applyBorder="1" applyAlignment="1">
      <alignment horizontal="center" vertical="center"/>
    </xf>
    <xf numFmtId="0" fontId="20" fillId="0" borderId="61" xfId="0" applyFont="1" applyBorder="1" applyAlignment="1">
      <alignment horizontal="center" vertical="center"/>
    </xf>
    <xf numFmtId="0" fontId="20" fillId="18" borderId="62" xfId="0" applyFont="1" applyFill="1" applyBorder="1" applyAlignment="1">
      <alignment horizontal="left" vertical="center" wrapText="1" indent="1"/>
    </xf>
    <xf numFmtId="0" fontId="0" fillId="18" borderId="62" xfId="0" applyFont="1" applyFill="1" applyBorder="1" applyAlignment="1">
      <alignment horizontal="left" vertical="center"/>
    </xf>
    <xf numFmtId="2" fontId="0" fillId="18" borderId="62" xfId="0" applyNumberFormat="1" applyFill="1" applyBorder="1" applyAlignment="1">
      <alignment horizontal="center" vertical="center"/>
    </xf>
    <xf numFmtId="0" fontId="20" fillId="18" borderId="59" xfId="0" applyFont="1" applyFill="1" applyBorder="1" applyAlignment="1">
      <alignment horizontal="left" vertical="center" wrapText="1" indent="1"/>
    </xf>
    <xf numFmtId="0" fontId="0" fillId="0" borderId="61" xfId="0" applyFont="1" applyFill="1" applyBorder="1" applyAlignment="1">
      <alignment horizontal="left" vertical="center" indent="1"/>
    </xf>
    <xf numFmtId="0" fontId="99" fillId="0" borderId="63" xfId="0" applyFont="1" applyFill="1" applyBorder="1" applyAlignment="1">
      <alignment horizontal="left" vertical="center" wrapText="1"/>
    </xf>
    <xf numFmtId="0" fontId="0" fillId="0" borderId="62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left" vertical="center" wrapText="1" indent="1"/>
    </xf>
    <xf numFmtId="0" fontId="0" fillId="0" borderId="0" xfId="0" applyFont="1" applyFill="1" applyBorder="1" applyAlignment="1">
      <alignment horizontal="left" vertical="center"/>
    </xf>
    <xf numFmtId="2" fontId="0" fillId="0" borderId="0" xfId="0" applyNumberFormat="1" applyFill="1" applyBorder="1" applyAlignment="1">
      <alignment horizontal="center" vertical="center"/>
    </xf>
    <xf numFmtId="0" fontId="20" fillId="0" borderId="51" xfId="0" applyFont="1" applyBorder="1" applyAlignment="1">
      <alignment horizontal="center" vertical="center"/>
    </xf>
    <xf numFmtId="0" fontId="96" fillId="0" borderId="51" xfId="0" applyFont="1" applyBorder="1" applyAlignment="1">
      <alignment horizontal="center" vertical="center"/>
    </xf>
    <xf numFmtId="0" fontId="0" fillId="0" borderId="51" xfId="0" applyFont="1" applyFill="1" applyBorder="1" applyAlignment="1">
      <alignment horizontal="left" vertical="center" indent="1"/>
    </xf>
    <xf numFmtId="0" fontId="20" fillId="18" borderId="51" xfId="0" applyFont="1" applyFill="1" applyBorder="1" applyAlignment="1">
      <alignment horizontal="left" vertical="center" wrapText="1"/>
    </xf>
    <xf numFmtId="0" fontId="0" fillId="18" borderId="51" xfId="0" applyFont="1" applyFill="1" applyBorder="1" applyAlignment="1">
      <alignment horizontal="left" vertical="center"/>
    </xf>
    <xf numFmtId="2" fontId="0" fillId="18" borderId="62" xfId="0" applyNumberFormat="1" applyFill="1" applyBorder="1" applyAlignment="1">
      <alignment horizontal="right" vertical="center"/>
    </xf>
    <xf numFmtId="0" fontId="0" fillId="0" borderId="0" xfId="0" applyFill="1" applyAlignment="1">
      <alignment horizontal="center" vertical="center"/>
    </xf>
    <xf numFmtId="2" fontId="0" fillId="3" borderId="68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96" fillId="0" borderId="51" xfId="0" applyFont="1" applyFill="1" applyBorder="1" applyAlignment="1">
      <alignment horizontal="center" vertical="center"/>
    </xf>
    <xf numFmtId="2" fontId="0" fillId="0" borderId="0" xfId="0" applyNumberFormat="1" applyFill="1"/>
    <xf numFmtId="2" fontId="0" fillId="0" borderId="0" xfId="0" applyNumberFormat="1" applyFill="1" applyAlignment="1">
      <alignment horizontal="center" vertical="center"/>
    </xf>
    <xf numFmtId="2" fontId="96" fillId="0" borderId="80" xfId="0" applyNumberFormat="1" applyFont="1" applyFill="1" applyBorder="1" applyAlignment="1">
      <alignment horizontal="center" vertical="center" wrapText="1" shrinkToFit="1"/>
    </xf>
    <xf numFmtId="0" fontId="20" fillId="0" borderId="62" xfId="0" applyFont="1" applyBorder="1" applyAlignment="1">
      <alignment horizontal="center" vertical="center"/>
    </xf>
    <xf numFmtId="0" fontId="20" fillId="18" borderId="62" xfId="0" applyFont="1" applyFill="1" applyBorder="1" applyAlignment="1">
      <alignment horizontal="left" vertical="center" wrapText="1"/>
    </xf>
    <xf numFmtId="0" fontId="100" fillId="0" borderId="62" xfId="0" applyFont="1" applyFill="1" applyBorder="1" applyAlignment="1">
      <alignment horizontal="left" vertical="center" indent="1"/>
    </xf>
    <xf numFmtId="2" fontId="100" fillId="3" borderId="62" xfId="0" applyNumberFormat="1" applyFont="1" applyFill="1" applyBorder="1" applyAlignment="1">
      <alignment horizontal="center" vertical="center"/>
    </xf>
    <xf numFmtId="0" fontId="100" fillId="0" borderId="0" xfId="0" applyFont="1" applyFill="1"/>
    <xf numFmtId="0" fontId="96" fillId="0" borderId="62" xfId="0" applyFont="1" applyFill="1" applyBorder="1" applyAlignment="1">
      <alignment horizontal="center" vertical="center"/>
    </xf>
    <xf numFmtId="0" fontId="0" fillId="0" borderId="62" xfId="0" applyFont="1" applyFill="1" applyBorder="1" applyAlignment="1">
      <alignment horizontal="center" vertical="center"/>
    </xf>
    <xf numFmtId="1" fontId="0" fillId="3" borderId="0" xfId="0" applyNumberFormat="1" applyFill="1"/>
    <xf numFmtId="0" fontId="0" fillId="3" borderId="0" xfId="0" applyFill="1"/>
    <xf numFmtId="0" fontId="0" fillId="18" borderId="62" xfId="0" applyFill="1" applyBorder="1" applyAlignment="1">
      <alignment horizontal="left" vertical="center" indent="1"/>
    </xf>
    <xf numFmtId="0" fontId="0" fillId="18" borderId="62" xfId="0" applyFont="1" applyFill="1" applyBorder="1" applyAlignment="1">
      <alignment horizontal="center" vertical="center"/>
    </xf>
    <xf numFmtId="0" fontId="0" fillId="0" borderId="51" xfId="0" applyFont="1" applyFill="1" applyBorder="1" applyAlignment="1">
      <alignment horizontal="center" vertical="center"/>
    </xf>
    <xf numFmtId="0" fontId="96" fillId="0" borderId="6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18" borderId="62" xfId="0" applyFont="1" applyFill="1" applyBorder="1" applyAlignment="1">
      <alignment horizontal="center" vertical="center" wrapText="1"/>
    </xf>
    <xf numFmtId="0" fontId="96" fillId="0" borderId="63" xfId="0" applyFont="1" applyBorder="1" applyAlignment="1">
      <alignment horizontal="center" vertical="center"/>
    </xf>
    <xf numFmtId="0" fontId="0" fillId="0" borderId="61" xfId="0" applyFont="1" applyFill="1" applyBorder="1" applyAlignment="1">
      <alignment horizontal="left" vertical="center"/>
    </xf>
    <xf numFmtId="0" fontId="0" fillId="0" borderId="60" xfId="0" applyBorder="1" applyAlignment="1"/>
    <xf numFmtId="0" fontId="0" fillId="0" borderId="52" xfId="0" applyFont="1" applyFill="1" applyBorder="1" applyAlignment="1">
      <alignment horizontal="left" vertical="center"/>
    </xf>
    <xf numFmtId="0" fontId="0" fillId="0" borderId="87" xfId="0" applyFont="1" applyFill="1" applyBorder="1" applyAlignment="1">
      <alignment horizontal="left" vertical="center"/>
    </xf>
    <xf numFmtId="0" fontId="0" fillId="5" borderId="62" xfId="0" applyFill="1" applyBorder="1" applyAlignment="1"/>
    <xf numFmtId="0" fontId="96" fillId="5" borderId="68" xfId="0" applyFont="1" applyFill="1" applyBorder="1" applyAlignment="1">
      <alignment horizontal="center" vertical="center"/>
    </xf>
    <xf numFmtId="0" fontId="96" fillId="5" borderId="62" xfId="0" applyFont="1" applyFill="1" applyBorder="1" applyAlignment="1">
      <alignment horizontal="center" vertical="center"/>
    </xf>
    <xf numFmtId="2" fontId="27" fillId="5" borderId="62" xfId="0" applyNumberFormat="1" applyFont="1" applyFill="1" applyBorder="1" applyAlignment="1">
      <alignment horizontal="center" vertical="center" wrapText="1" shrinkToFit="1"/>
    </xf>
    <xf numFmtId="0" fontId="43" fillId="3" borderId="8" xfId="22" applyFont="1" applyFill="1" applyBorder="1" applyAlignment="1">
      <alignment horizontal="center" vertical="center" wrapText="1"/>
    </xf>
    <xf numFmtId="0" fontId="41" fillId="3" borderId="8" xfId="22" applyFont="1" applyFill="1" applyBorder="1" applyAlignment="1">
      <alignment horizontal="center" vertical="center" wrapText="1"/>
    </xf>
    <xf numFmtId="0" fontId="69" fillId="3" borderId="0" xfId="22" applyFont="1" applyFill="1" applyBorder="1"/>
    <xf numFmtId="0" fontId="43" fillId="3" borderId="8" xfId="22" applyNumberFormat="1" applyFont="1" applyFill="1" applyBorder="1" applyAlignment="1">
      <alignment horizontal="center" vertical="center" wrapText="1"/>
    </xf>
    <xf numFmtId="0" fontId="69" fillId="3" borderId="8" xfId="22" applyFont="1" applyFill="1" applyBorder="1" applyAlignment="1">
      <alignment horizontal="center" vertical="center" wrapText="1"/>
    </xf>
    <xf numFmtId="0" fontId="43" fillId="3" borderId="8" xfId="22" applyFont="1" applyFill="1" applyBorder="1" applyAlignment="1">
      <alignment horizontal="center" wrapText="1"/>
    </xf>
    <xf numFmtId="0" fontId="65" fillId="3" borderId="8" xfId="22" applyNumberFormat="1" applyFont="1" applyFill="1" applyBorder="1" applyAlignment="1">
      <alignment horizontal="center" vertical="center" wrapText="1"/>
    </xf>
    <xf numFmtId="0" fontId="41" fillId="3" borderId="8" xfId="22" applyNumberFormat="1" applyFont="1" applyFill="1" applyBorder="1" applyAlignment="1">
      <alignment horizontal="center" vertical="center" wrapText="1"/>
    </xf>
    <xf numFmtId="0" fontId="43" fillId="3" borderId="8" xfId="22" applyFont="1" applyFill="1" applyBorder="1"/>
    <xf numFmtId="0" fontId="41" fillId="3" borderId="8" xfId="22" applyFont="1" applyFill="1" applyBorder="1"/>
    <xf numFmtId="0" fontId="70" fillId="3" borderId="8" xfId="22" applyFont="1" applyFill="1" applyBorder="1" applyAlignment="1">
      <alignment horizontal="center" vertical="center" wrapText="1"/>
    </xf>
    <xf numFmtId="0" fontId="43" fillId="3" borderId="8" xfId="22" applyFont="1" applyFill="1" applyBorder="1" applyAlignment="1">
      <alignment wrapText="1"/>
    </xf>
    <xf numFmtId="0" fontId="43" fillId="3" borderId="0" xfId="22" applyFont="1" applyFill="1" applyBorder="1"/>
    <xf numFmtId="0" fontId="44" fillId="2" borderId="8" xfId="22" applyFont="1" applyFill="1" applyBorder="1" applyAlignment="1">
      <alignment horizontal="center" vertical="center" wrapText="1"/>
    </xf>
    <xf numFmtId="170" fontId="69" fillId="2" borderId="8" xfId="22" applyNumberFormat="1" applyFont="1" applyFill="1" applyBorder="1"/>
    <xf numFmtId="170" fontId="70" fillId="2" borderId="8" xfId="22" applyNumberFormat="1" applyFont="1" applyFill="1" applyBorder="1"/>
    <xf numFmtId="0" fontId="70" fillId="2" borderId="8" xfId="22" applyFont="1" applyFill="1" applyBorder="1"/>
    <xf numFmtId="0" fontId="69" fillId="2" borderId="8" xfId="22" applyFont="1" applyFill="1" applyBorder="1"/>
    <xf numFmtId="0" fontId="41" fillId="3" borderId="8" xfId="22" applyFont="1" applyFill="1" applyBorder="1" applyAlignment="1" applyProtection="1">
      <alignment horizontal="center" vertical="center" wrapText="1"/>
      <protection locked="0"/>
    </xf>
    <xf numFmtId="0" fontId="41" fillId="3" borderId="8" xfId="0" applyFont="1" applyFill="1" applyBorder="1" applyAlignment="1" applyProtection="1">
      <alignment horizontal="center" vertical="center" wrapText="1"/>
      <protection locked="0"/>
    </xf>
    <xf numFmtId="0" fontId="64" fillId="3" borderId="8" xfId="0" applyFont="1" applyFill="1" applyBorder="1" applyAlignment="1">
      <alignment horizontal="center" vertical="center"/>
    </xf>
    <xf numFmtId="0" fontId="63" fillId="3" borderId="8" xfId="0" applyFont="1" applyFill="1" applyBorder="1" applyAlignment="1">
      <alignment horizontal="center" vertical="center" wrapText="1"/>
    </xf>
    <xf numFmtId="0" fontId="41" fillId="3" borderId="8" xfId="0" applyFont="1" applyFill="1" applyBorder="1" applyAlignment="1">
      <alignment horizontal="center" vertical="center" wrapText="1"/>
    </xf>
    <xf numFmtId="0" fontId="67" fillId="2" borderId="15" xfId="0" applyFont="1" applyFill="1" applyBorder="1" applyAlignment="1">
      <alignment horizontal="center" vertical="center" wrapText="1"/>
    </xf>
    <xf numFmtId="0" fontId="67" fillId="2" borderId="15" xfId="0" applyNumberFormat="1" applyFont="1" applyFill="1" applyBorder="1" applyAlignment="1">
      <alignment horizontal="center" vertical="center" wrapText="1"/>
    </xf>
    <xf numFmtId="0" fontId="41" fillId="3" borderId="8" xfId="0" applyFont="1" applyFill="1" applyBorder="1" applyAlignment="1" applyProtection="1">
      <alignment horizontal="center" vertical="center"/>
      <protection locked="0"/>
    </xf>
    <xf numFmtId="0" fontId="63" fillId="3" borderId="0" xfId="0" applyFont="1" applyFill="1"/>
    <xf numFmtId="0" fontId="63" fillId="3" borderId="0" xfId="0" applyFont="1" applyFill="1" applyAlignment="1">
      <alignment horizontal="center" vertical="center"/>
    </xf>
    <xf numFmtId="167" fontId="68" fillId="2" borderId="8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8" xfId="0" applyBorder="1" applyAlignment="1">
      <alignment wrapText="1"/>
    </xf>
    <xf numFmtId="0" fontId="1" fillId="0" borderId="8" xfId="0" applyFont="1" applyBorder="1" applyAlignment="1">
      <alignment wrapText="1"/>
    </xf>
    <xf numFmtId="0" fontId="0" fillId="2" borderId="8" xfId="0" applyFill="1" applyBorder="1" applyAlignment="1">
      <alignment wrapText="1"/>
    </xf>
    <xf numFmtId="0" fontId="85" fillId="0" borderId="0" xfId="5" applyFont="1" applyAlignment="1"/>
    <xf numFmtId="0" fontId="21" fillId="3" borderId="8" xfId="4" applyFill="1" applyBorder="1" applyAlignment="1">
      <alignment horizontal="left" vertical="center"/>
    </xf>
    <xf numFmtId="0" fontId="103" fillId="0" borderId="0" xfId="5" applyFont="1" applyAlignment="1">
      <alignment horizontal="center"/>
    </xf>
    <xf numFmtId="0" fontId="8" fillId="0" borderId="0" xfId="5" applyFont="1" applyAlignment="1">
      <alignment horizontal="center"/>
    </xf>
    <xf numFmtId="0" fontId="104" fillId="2" borderId="8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21" fillId="3" borderId="8" xfId="4" applyFill="1" applyBorder="1" applyAlignment="1">
      <alignment horizontal="left"/>
    </xf>
    <xf numFmtId="0" fontId="92" fillId="3" borderId="8" xfId="4" applyFont="1" applyFill="1" applyBorder="1" applyAlignment="1">
      <alignment horizontal="left"/>
    </xf>
    <xf numFmtId="0" fontId="92" fillId="3" borderId="8" xfId="4" applyFont="1" applyFill="1" applyBorder="1" applyAlignment="1">
      <alignment horizontal="left" vertical="center"/>
    </xf>
    <xf numFmtId="0" fontId="0" fillId="0" borderId="59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8" xfId="0" applyBorder="1" applyAlignment="1">
      <alignment horizontal="center"/>
    </xf>
    <xf numFmtId="0" fontId="96" fillId="0" borderId="64" xfId="0" applyFont="1" applyFill="1" applyBorder="1" applyAlignment="1">
      <alignment horizontal="left" vertical="center" wrapText="1" indent="1"/>
    </xf>
    <xf numFmtId="0" fontId="96" fillId="0" borderId="65" xfId="0" applyFont="1" applyFill="1" applyBorder="1" applyAlignment="1">
      <alignment horizontal="left" vertical="center" wrapText="1" indent="1"/>
    </xf>
    <xf numFmtId="0" fontId="96" fillId="0" borderId="66" xfId="0" applyFont="1" applyFill="1" applyBorder="1" applyAlignment="1">
      <alignment horizontal="left" vertical="center" wrapText="1" indent="1"/>
    </xf>
    <xf numFmtId="0" fontId="96" fillId="0" borderId="67" xfId="0" applyFont="1" applyFill="1" applyBorder="1" applyAlignment="1">
      <alignment horizontal="left" vertical="center" wrapText="1" indent="1"/>
    </xf>
    <xf numFmtId="0" fontId="97" fillId="19" borderId="60" xfId="0" applyFont="1" applyFill="1" applyBorder="1" applyAlignment="1">
      <alignment horizontal="center"/>
    </xf>
    <xf numFmtId="0" fontId="97" fillId="19" borderId="81" xfId="0" applyFont="1" applyFill="1" applyBorder="1" applyAlignment="1">
      <alignment horizontal="center"/>
    </xf>
    <xf numFmtId="0" fontId="102" fillId="0" borderId="0" xfId="0" applyFont="1" applyBorder="1" applyAlignment="1">
      <alignment horizontal="center" vertical="top" wrapText="1"/>
    </xf>
    <xf numFmtId="0" fontId="102" fillId="0" borderId="0" xfId="0" applyFont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0" fontId="27" fillId="0" borderId="64" xfId="0" applyFont="1" applyFill="1" applyBorder="1" applyAlignment="1">
      <alignment horizontal="left" vertical="center" wrapText="1" indent="1"/>
    </xf>
    <xf numFmtId="0" fontId="27" fillId="0" borderId="65" xfId="0" applyFont="1" applyFill="1" applyBorder="1" applyAlignment="1">
      <alignment horizontal="left" vertical="center" wrapText="1" indent="1"/>
    </xf>
    <xf numFmtId="0" fontId="27" fillId="0" borderId="66" xfId="0" applyFont="1" applyFill="1" applyBorder="1" applyAlignment="1">
      <alignment horizontal="left" vertical="center" wrapText="1" indent="1"/>
    </xf>
    <xf numFmtId="0" fontId="27" fillId="0" borderId="67" xfId="0" applyFont="1" applyFill="1" applyBorder="1" applyAlignment="1">
      <alignment horizontal="left" vertical="center" wrapText="1" indent="1"/>
    </xf>
    <xf numFmtId="0" fontId="27" fillId="0" borderId="69" xfId="0" applyFont="1" applyFill="1" applyBorder="1" applyAlignment="1">
      <alignment horizontal="left" vertical="center" wrapText="1" indent="1"/>
    </xf>
    <xf numFmtId="0" fontId="27" fillId="0" borderId="70" xfId="0" applyFont="1" applyFill="1" applyBorder="1" applyAlignment="1">
      <alignment horizontal="left" vertical="center" wrapText="1" indent="1"/>
    </xf>
    <xf numFmtId="0" fontId="96" fillId="0" borderId="69" xfId="0" applyFont="1" applyFill="1" applyBorder="1" applyAlignment="1">
      <alignment horizontal="left" vertical="center" wrapText="1" indent="1"/>
    </xf>
    <xf numFmtId="0" fontId="96" fillId="0" borderId="70" xfId="0" applyFont="1" applyFill="1" applyBorder="1" applyAlignment="1">
      <alignment horizontal="left" vertical="center" wrapText="1" indent="1"/>
    </xf>
    <xf numFmtId="0" fontId="97" fillId="19" borderId="53" xfId="0" applyFont="1" applyFill="1" applyBorder="1" applyAlignment="1">
      <alignment horizontal="center" vertical="center"/>
    </xf>
    <xf numFmtId="0" fontId="97" fillId="19" borderId="0" xfId="0" applyFont="1" applyFill="1" applyBorder="1" applyAlignment="1">
      <alignment horizontal="center" vertical="center"/>
    </xf>
    <xf numFmtId="0" fontId="95" fillId="20" borderId="60" xfId="0" applyFont="1" applyFill="1" applyBorder="1" applyAlignment="1">
      <alignment horizontal="center"/>
    </xf>
    <xf numFmtId="0" fontId="95" fillId="20" borderId="81" xfId="0" applyFont="1" applyFill="1" applyBorder="1" applyAlignment="1">
      <alignment horizontal="center"/>
    </xf>
    <xf numFmtId="0" fontId="0" fillId="0" borderId="68" xfId="0" applyFill="1" applyBorder="1" applyAlignment="1">
      <alignment horizontal="left" vertical="center" wrapText="1" indent="1"/>
    </xf>
    <xf numFmtId="0" fontId="0" fillId="0" borderId="68" xfId="0" applyFill="1" applyBorder="1" applyAlignment="1">
      <alignment horizontal="left" vertical="center" indent="1"/>
    </xf>
    <xf numFmtId="0" fontId="96" fillId="0" borderId="62" xfId="0" applyFont="1" applyFill="1" applyBorder="1" applyAlignment="1">
      <alignment horizontal="center" vertical="center"/>
    </xf>
    <xf numFmtId="0" fontId="95" fillId="20" borderId="0" xfId="0" applyFont="1" applyFill="1" applyBorder="1" applyAlignment="1">
      <alignment horizontal="center"/>
    </xf>
    <xf numFmtId="0" fontId="0" fillId="0" borderId="51" xfId="0" applyBorder="1" applyAlignment="1">
      <alignment horizontal="left" vertical="center" wrapText="1" indent="1"/>
    </xf>
    <xf numFmtId="0" fontId="0" fillId="0" borderId="74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56" xfId="0" applyBorder="1" applyAlignment="1">
      <alignment horizontal="left" vertical="center" wrapText="1"/>
    </xf>
    <xf numFmtId="0" fontId="0" fillId="0" borderId="53" xfId="0" applyBorder="1" applyAlignment="1">
      <alignment horizontal="left" vertical="center" wrapText="1"/>
    </xf>
    <xf numFmtId="0" fontId="20" fillId="0" borderId="86" xfId="0" applyFont="1" applyFill="1" applyBorder="1" applyAlignment="1">
      <alignment horizontal="center" vertical="center" wrapText="1"/>
    </xf>
    <xf numFmtId="0" fontId="0" fillId="0" borderId="85" xfId="0" applyBorder="1" applyAlignment="1">
      <alignment horizontal="left" vertical="center" wrapText="1"/>
    </xf>
    <xf numFmtId="0" fontId="0" fillId="0" borderId="84" xfId="0" applyBorder="1" applyAlignment="1">
      <alignment horizontal="left" vertical="center" wrapText="1"/>
    </xf>
    <xf numFmtId="0" fontId="0" fillId="0" borderId="59" xfId="0" applyFont="1" applyFill="1" applyBorder="1" applyAlignment="1">
      <alignment horizontal="left" vertical="center" wrapText="1" indent="1"/>
    </xf>
    <xf numFmtId="0" fontId="0" fillId="0" borderId="63" xfId="0" applyFont="1" applyFill="1" applyBorder="1" applyAlignment="1">
      <alignment horizontal="left" vertical="center" wrapText="1" indent="1"/>
    </xf>
    <xf numFmtId="0" fontId="0" fillId="0" borderId="68" xfId="0" applyFont="1" applyFill="1" applyBorder="1" applyAlignment="1">
      <alignment horizontal="left" vertical="center" wrapText="1" indent="1"/>
    </xf>
    <xf numFmtId="0" fontId="0" fillId="0" borderId="67" xfId="0" applyBorder="1" applyAlignment="1">
      <alignment horizontal="left" vertical="center" wrapText="1"/>
    </xf>
    <xf numFmtId="0" fontId="0" fillId="0" borderId="67" xfId="0" applyBorder="1" applyAlignment="1">
      <alignment horizontal="left" vertical="center"/>
    </xf>
    <xf numFmtId="0" fontId="0" fillId="0" borderId="70" xfId="0" applyBorder="1" applyAlignment="1">
      <alignment horizontal="left" vertical="center"/>
    </xf>
    <xf numFmtId="0" fontId="20" fillId="0" borderId="59" xfId="0" applyFont="1" applyFill="1" applyBorder="1" applyAlignment="1">
      <alignment horizontal="left" vertical="center" wrapText="1" indent="1"/>
    </xf>
    <xf numFmtId="0" fontId="20" fillId="0" borderId="63" xfId="0" applyFont="1" applyFill="1" applyBorder="1" applyAlignment="1">
      <alignment horizontal="left" vertical="center" wrapText="1" indent="1"/>
    </xf>
    <xf numFmtId="0" fontId="20" fillId="0" borderId="68" xfId="0" applyFont="1" applyFill="1" applyBorder="1" applyAlignment="1">
      <alignment horizontal="left" vertical="center" wrapText="1" indent="1"/>
    </xf>
    <xf numFmtId="0" fontId="0" fillId="0" borderId="59" xfId="0" applyFont="1" applyFill="1" applyBorder="1" applyAlignment="1">
      <alignment horizontal="left" vertical="center" wrapText="1"/>
    </xf>
    <xf numFmtId="0" fontId="0" fillId="0" borderId="63" xfId="0" applyFont="1" applyFill="1" applyBorder="1" applyAlignment="1">
      <alignment horizontal="left" vertical="center" wrapText="1"/>
    </xf>
    <xf numFmtId="0" fontId="95" fillId="20" borderId="53" xfId="0" applyFont="1" applyFill="1" applyBorder="1" applyAlignment="1">
      <alignment horizontal="center"/>
    </xf>
    <xf numFmtId="0" fontId="0" fillId="0" borderId="60" xfId="0" applyFill="1" applyBorder="1" applyAlignment="1">
      <alignment horizontal="left" vertical="center" wrapText="1"/>
    </xf>
    <xf numFmtId="0" fontId="0" fillId="0" borderId="81" xfId="0" applyFill="1" applyBorder="1" applyAlignment="1">
      <alignment horizontal="left" vertical="center" wrapText="1"/>
    </xf>
    <xf numFmtId="0" fontId="0" fillId="0" borderId="61" xfId="0" applyFill="1" applyBorder="1" applyAlignment="1">
      <alignment horizontal="left" vertical="center" wrapText="1"/>
    </xf>
    <xf numFmtId="0" fontId="0" fillId="0" borderId="53" xfId="0" applyFont="1" applyBorder="1" applyAlignment="1">
      <alignment horizontal="left" vertical="center" wrapText="1"/>
    </xf>
    <xf numFmtId="0" fontId="99" fillId="0" borderId="51" xfId="0" applyFont="1" applyFill="1" applyBorder="1" applyAlignment="1">
      <alignment horizontal="left" vertical="center" wrapText="1"/>
    </xf>
    <xf numFmtId="0" fontId="20" fillId="0" borderId="59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left" vertical="center" wrapText="1"/>
    </xf>
    <xf numFmtId="0" fontId="20" fillId="0" borderId="68" xfId="0" applyFont="1" applyFill="1" applyBorder="1" applyAlignment="1">
      <alignment horizontal="left" vertical="center" wrapText="1"/>
    </xf>
    <xf numFmtId="0" fontId="0" fillId="0" borderId="62" xfId="0" applyFont="1" applyFill="1" applyBorder="1" applyAlignment="1">
      <alignment horizontal="left" vertical="center" wrapText="1" indent="1"/>
    </xf>
    <xf numFmtId="0" fontId="0" fillId="18" borderId="64" xfId="0" applyFill="1" applyBorder="1" applyAlignment="1">
      <alignment horizontal="center"/>
    </xf>
    <xf numFmtId="0" fontId="0" fillId="18" borderId="82" xfId="0" applyFill="1" applyBorder="1" applyAlignment="1">
      <alignment horizontal="center"/>
    </xf>
    <xf numFmtId="0" fontId="0" fillId="0" borderId="60" xfId="0" applyFont="1" applyFill="1" applyBorder="1" applyAlignment="1">
      <alignment horizontal="left" vertical="center" wrapText="1" indent="1"/>
    </xf>
    <xf numFmtId="0" fontId="97" fillId="19" borderId="69" xfId="0" applyFont="1" applyFill="1" applyBorder="1" applyAlignment="1">
      <alignment horizontal="center"/>
    </xf>
    <xf numFmtId="0" fontId="97" fillId="19" borderId="83" xfId="0" applyFont="1" applyFill="1" applyBorder="1" applyAlignment="1">
      <alignment horizontal="center"/>
    </xf>
    <xf numFmtId="0" fontId="100" fillId="0" borderId="84" xfId="0" applyFont="1" applyBorder="1" applyAlignment="1">
      <alignment horizontal="left" vertical="center" wrapText="1"/>
    </xf>
    <xf numFmtId="0" fontId="0" fillId="0" borderId="60" xfId="0" applyFill="1" applyBorder="1" applyAlignment="1">
      <alignment horizontal="left" vertical="center" wrapText="1" indent="1"/>
    </xf>
    <xf numFmtId="0" fontId="0" fillId="0" borderId="61" xfId="0" applyFill="1" applyBorder="1" applyAlignment="1">
      <alignment horizontal="left" vertical="center" wrapText="1" indent="1"/>
    </xf>
    <xf numFmtId="0" fontId="97" fillId="19" borderId="0" xfId="0" applyFont="1" applyFill="1" applyBorder="1" applyAlignment="1">
      <alignment horizontal="center"/>
    </xf>
    <xf numFmtId="0" fontId="95" fillId="20" borderId="61" xfId="0" applyFont="1" applyFill="1" applyBorder="1" applyAlignment="1">
      <alignment horizontal="center"/>
    </xf>
    <xf numFmtId="0" fontId="0" fillId="0" borderId="68" xfId="0" applyBorder="1" applyAlignment="1">
      <alignment horizontal="left" vertical="center" wrapText="1" indent="1"/>
    </xf>
    <xf numFmtId="0" fontId="0" fillId="0" borderId="68" xfId="0" applyBorder="1" applyAlignment="1">
      <alignment horizontal="left" vertical="center" indent="1"/>
    </xf>
    <xf numFmtId="0" fontId="0" fillId="0" borderId="66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18" borderId="62" xfId="0" applyFill="1" applyBorder="1" applyAlignment="1">
      <alignment horizontal="center" vertical="center"/>
    </xf>
    <xf numFmtId="0" fontId="0" fillId="18" borderId="60" xfId="0" applyFill="1" applyBorder="1" applyAlignment="1">
      <alignment horizontal="center" vertical="center"/>
    </xf>
    <xf numFmtId="0" fontId="0" fillId="18" borderId="81" xfId="0" applyFill="1" applyBorder="1" applyAlignment="1">
      <alignment horizontal="center" vertical="center"/>
    </xf>
    <xf numFmtId="0" fontId="0" fillId="0" borderId="74" xfId="0" applyFill="1" applyBorder="1" applyAlignment="1">
      <alignment horizontal="left" vertical="center" wrapText="1" indent="1"/>
    </xf>
    <xf numFmtId="0" fontId="0" fillId="0" borderId="62" xfId="0" applyFill="1" applyBorder="1" applyAlignment="1">
      <alignment horizontal="center"/>
    </xf>
    <xf numFmtId="0" fontId="0" fillId="0" borderId="62" xfId="0" applyFill="1" applyBorder="1" applyAlignment="1">
      <alignment horizontal="left" vertical="center" wrapText="1" indent="1"/>
    </xf>
    <xf numFmtId="0" fontId="100" fillId="0" borderId="62" xfId="0" applyFont="1" applyFill="1" applyBorder="1" applyAlignment="1">
      <alignment horizontal="left" vertical="center" wrapText="1"/>
    </xf>
    <xf numFmtId="0" fontId="100" fillId="0" borderId="62" xfId="0" applyFont="1" applyFill="1" applyBorder="1" applyAlignment="1">
      <alignment horizontal="left" vertical="top" wrapText="1"/>
    </xf>
    <xf numFmtId="0" fontId="0" fillId="0" borderId="62" xfId="0" applyFont="1" applyFill="1" applyBorder="1" applyAlignment="1">
      <alignment horizontal="left" vertical="center" wrapText="1"/>
    </xf>
    <xf numFmtId="0" fontId="97" fillId="19" borderId="43" xfId="0" applyFont="1" applyFill="1" applyBorder="1" applyAlignment="1">
      <alignment horizontal="center"/>
    </xf>
    <xf numFmtId="0" fontId="97" fillId="19" borderId="44" xfId="0" applyFont="1" applyFill="1" applyBorder="1" applyAlignment="1">
      <alignment horizontal="center"/>
    </xf>
    <xf numFmtId="0" fontId="97" fillId="19" borderId="76" xfId="0" applyFont="1" applyFill="1" applyBorder="1" applyAlignment="1">
      <alignment horizontal="center"/>
    </xf>
    <xf numFmtId="0" fontId="95" fillId="20" borderId="43" xfId="0" applyFont="1" applyFill="1" applyBorder="1" applyAlignment="1">
      <alignment horizontal="center"/>
    </xf>
    <xf numFmtId="0" fontId="95" fillId="20" borderId="44" xfId="0" applyFont="1" applyFill="1" applyBorder="1" applyAlignment="1">
      <alignment horizontal="center"/>
    </xf>
    <xf numFmtId="0" fontId="95" fillId="20" borderId="76" xfId="0" applyFont="1" applyFill="1" applyBorder="1" applyAlignment="1">
      <alignment horizontal="center"/>
    </xf>
    <xf numFmtId="0" fontId="0" fillId="0" borderId="45" xfId="0" applyFill="1" applyBorder="1" applyAlignment="1">
      <alignment horizontal="left" vertical="center" wrapText="1" indent="1"/>
    </xf>
    <xf numFmtId="0" fontId="0" fillId="0" borderId="74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48" xfId="0" applyFill="1" applyBorder="1" applyAlignment="1">
      <alignment horizontal="left" vertical="center" wrapText="1"/>
    </xf>
    <xf numFmtId="0" fontId="0" fillId="0" borderId="51" xfId="0" applyFont="1" applyFill="1" applyBorder="1" applyAlignment="1">
      <alignment horizontal="left" vertical="center" wrapText="1" indent="1"/>
    </xf>
    <xf numFmtId="0" fontId="20" fillId="18" borderId="53" xfId="0" applyFont="1" applyFill="1" applyBorder="1" applyAlignment="1">
      <alignment horizontal="center" vertical="center" wrapText="1"/>
    </xf>
    <xf numFmtId="0" fontId="20" fillId="18" borderId="0" xfId="0" applyFont="1" applyFill="1" applyBorder="1" applyAlignment="1">
      <alignment horizontal="center" vertical="center" wrapText="1"/>
    </xf>
    <xf numFmtId="0" fontId="0" fillId="0" borderId="48" xfId="0" applyFont="1" applyFill="1" applyBorder="1" applyAlignment="1">
      <alignment horizontal="left" vertical="center" wrapText="1" indent="1"/>
    </xf>
    <xf numFmtId="0" fontId="0" fillId="0" borderId="45" xfId="0" applyFont="1" applyFill="1" applyBorder="1" applyAlignment="1">
      <alignment horizontal="left" vertical="center" wrapText="1" indent="1"/>
    </xf>
    <xf numFmtId="0" fontId="0" fillId="0" borderId="51" xfId="0" applyFill="1" applyBorder="1" applyAlignment="1">
      <alignment horizontal="left" vertical="center" wrapText="1" indent="1"/>
    </xf>
    <xf numFmtId="0" fontId="96" fillId="0" borderId="43" xfId="0" applyFont="1" applyFill="1" applyBorder="1" applyAlignment="1">
      <alignment horizontal="center" vertical="center"/>
    </xf>
    <xf numFmtId="0" fontId="96" fillId="0" borderId="76" xfId="0" applyFont="1" applyFill="1" applyBorder="1" applyAlignment="1">
      <alignment horizontal="center" vertical="center"/>
    </xf>
    <xf numFmtId="0" fontId="20" fillId="0" borderId="75" xfId="0" applyFont="1" applyFill="1" applyBorder="1" applyAlignment="1">
      <alignment horizontal="left" vertical="center" wrapText="1" indent="1"/>
    </xf>
    <xf numFmtId="0" fontId="20" fillId="0" borderId="79" xfId="0" applyFont="1" applyFill="1" applyBorder="1" applyAlignment="1">
      <alignment horizontal="left" vertical="center" wrapText="1" indent="1"/>
    </xf>
    <xf numFmtId="0" fontId="20" fillId="0" borderId="53" xfId="0" applyFont="1" applyFill="1" applyBorder="1" applyAlignment="1">
      <alignment horizontal="left" vertical="center" wrapText="1" indent="1"/>
    </xf>
    <xf numFmtId="0" fontId="20" fillId="0" borderId="78" xfId="0" applyFont="1" applyFill="1" applyBorder="1" applyAlignment="1">
      <alignment horizontal="left" vertical="center" wrapText="1" indent="1"/>
    </xf>
    <xf numFmtId="0" fontId="99" fillId="0" borderId="59" xfId="0" applyFont="1" applyFill="1" applyBorder="1" applyAlignment="1">
      <alignment horizontal="left" vertical="center" wrapText="1"/>
    </xf>
    <xf numFmtId="0" fontId="99" fillId="0" borderId="63" xfId="0" applyFont="1" applyFill="1" applyBorder="1" applyAlignment="1">
      <alignment horizontal="left" vertical="center" wrapText="1"/>
    </xf>
    <xf numFmtId="0" fontId="20" fillId="0" borderId="56" xfId="0" applyFont="1" applyFill="1" applyBorder="1" applyAlignment="1">
      <alignment horizontal="left" vertical="center" wrapText="1"/>
    </xf>
    <xf numFmtId="0" fontId="20" fillId="0" borderId="77" xfId="0" applyFont="1" applyFill="1" applyBorder="1" applyAlignment="1">
      <alignment horizontal="left" vertical="center" wrapText="1"/>
    </xf>
    <xf numFmtId="0" fontId="20" fillId="0" borderId="53" xfId="0" applyFont="1" applyFill="1" applyBorder="1" applyAlignment="1">
      <alignment horizontal="left" vertical="center" wrapText="1"/>
    </xf>
    <xf numFmtId="0" fontId="20" fillId="0" borderId="78" xfId="0" applyFont="1" applyFill="1" applyBorder="1" applyAlignment="1">
      <alignment horizontal="left" vertical="center" wrapText="1"/>
    </xf>
    <xf numFmtId="0" fontId="0" fillId="0" borderId="48" xfId="0" applyFill="1" applyBorder="1" applyAlignment="1">
      <alignment horizontal="left" vertical="center" wrapText="1" indent="1"/>
    </xf>
    <xf numFmtId="0" fontId="0" fillId="0" borderId="74" xfId="0" applyFont="1" applyFill="1" applyBorder="1" applyAlignment="1">
      <alignment horizontal="left" vertical="center" wrapText="1"/>
    </xf>
    <xf numFmtId="0" fontId="0" fillId="0" borderId="48" xfId="0" applyFont="1" applyFill="1" applyBorder="1" applyAlignment="1">
      <alignment horizontal="left" vertical="center" wrapText="1"/>
    </xf>
    <xf numFmtId="0" fontId="0" fillId="0" borderId="45" xfId="0" applyFont="1" applyFill="1" applyBorder="1" applyAlignment="1">
      <alignment horizontal="left" vertical="center" wrapText="1"/>
    </xf>
    <xf numFmtId="0" fontId="99" fillId="0" borderId="74" xfId="0" applyFont="1" applyFill="1" applyBorder="1" applyAlignment="1">
      <alignment horizontal="left" vertical="center" wrapText="1"/>
    </xf>
    <xf numFmtId="0" fontId="99" fillId="0" borderId="48" xfId="0" applyFont="1" applyFill="1" applyBorder="1" applyAlignment="1">
      <alignment horizontal="left" vertical="center" wrapText="1"/>
    </xf>
    <xf numFmtId="0" fontId="99" fillId="0" borderId="45" xfId="0" applyFont="1" applyFill="1" applyBorder="1" applyAlignment="1">
      <alignment horizontal="left" vertical="center" wrapText="1"/>
    </xf>
    <xf numFmtId="0" fontId="95" fillId="20" borderId="71" xfId="0" applyFont="1" applyFill="1" applyBorder="1" applyAlignment="1">
      <alignment horizontal="center"/>
    </xf>
    <xf numFmtId="0" fontId="95" fillId="20" borderId="72" xfId="0" applyFont="1" applyFill="1" applyBorder="1" applyAlignment="1">
      <alignment horizontal="center"/>
    </xf>
    <xf numFmtId="0" fontId="95" fillId="20" borderId="73" xfId="0" applyFont="1" applyFill="1" applyBorder="1" applyAlignment="1">
      <alignment horizontal="center"/>
    </xf>
    <xf numFmtId="0" fontId="0" fillId="0" borderId="56" xfId="0" applyBorder="1" applyAlignment="1">
      <alignment horizontal="left" vertical="center" wrapText="1" indent="1"/>
    </xf>
    <xf numFmtId="0" fontId="0" fillId="0" borderId="57" xfId="0" applyBorder="1" applyAlignment="1">
      <alignment horizontal="left" vertical="center" wrapText="1" indent="1"/>
    </xf>
    <xf numFmtId="0" fontId="0" fillId="0" borderId="58" xfId="0" applyBorder="1" applyAlignment="1">
      <alignment horizontal="left" vertical="center" wrapText="1" indent="1"/>
    </xf>
    <xf numFmtId="0" fontId="0" fillId="0" borderId="45" xfId="0" applyBorder="1" applyAlignment="1">
      <alignment horizontal="center"/>
    </xf>
    <xf numFmtId="0" fontId="0" fillId="0" borderId="75" xfId="0" applyBorder="1" applyAlignment="1">
      <alignment horizontal="left" vertical="center" wrapText="1" indent="1"/>
    </xf>
    <xf numFmtId="0" fontId="0" fillId="0" borderId="53" xfId="0" applyBorder="1" applyAlignment="1">
      <alignment horizontal="left" vertical="center" wrapText="1" indent="1"/>
    </xf>
    <xf numFmtId="0" fontId="0" fillId="0" borderId="46" xfId="0" applyBorder="1" applyAlignment="1">
      <alignment horizontal="left" vertical="center" wrapText="1" indent="1"/>
    </xf>
    <xf numFmtId="0" fontId="100" fillId="0" borderId="74" xfId="0" applyFont="1" applyFill="1" applyBorder="1" applyAlignment="1">
      <alignment horizontal="left" vertical="center" wrapText="1"/>
    </xf>
    <xf numFmtId="0" fontId="100" fillId="0" borderId="48" xfId="0" applyFont="1" applyFill="1" applyBorder="1" applyAlignment="1">
      <alignment horizontal="left" vertical="center" wrapText="1"/>
    </xf>
    <xf numFmtId="0" fontId="100" fillId="0" borderId="45" xfId="0" applyFont="1" applyFill="1" applyBorder="1" applyAlignment="1">
      <alignment horizontal="left" vertical="center" wrapText="1"/>
    </xf>
    <xf numFmtId="0" fontId="97" fillId="20" borderId="43" xfId="0" applyFont="1" applyFill="1" applyBorder="1" applyAlignment="1">
      <alignment horizontal="center" vertical="center"/>
    </xf>
    <xf numFmtId="0" fontId="97" fillId="20" borderId="44" xfId="0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96" fillId="0" borderId="60" xfId="0" applyFont="1" applyBorder="1" applyAlignment="1">
      <alignment horizontal="center" vertical="center"/>
    </xf>
    <xf numFmtId="0" fontId="96" fillId="0" borderId="61" xfId="0" applyFont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99" fillId="0" borderId="65" xfId="0" applyFont="1" applyFill="1" applyBorder="1" applyAlignment="1">
      <alignment horizontal="left" vertical="center" wrapText="1"/>
    </xf>
    <xf numFmtId="0" fontId="99" fillId="0" borderId="67" xfId="0" applyFont="1" applyFill="1" applyBorder="1" applyAlignment="1">
      <alignment horizontal="left" vertical="center" wrapText="1"/>
    </xf>
    <xf numFmtId="0" fontId="99" fillId="0" borderId="70" xfId="0" applyFont="1" applyFill="1" applyBorder="1" applyAlignment="1">
      <alignment horizontal="left" vertical="center" wrapText="1"/>
    </xf>
    <xf numFmtId="0" fontId="93" fillId="20" borderId="43" xfId="0" applyFont="1" applyFill="1" applyBorder="1" applyAlignment="1">
      <alignment horizontal="center"/>
    </xf>
    <xf numFmtId="0" fontId="93" fillId="20" borderId="44" xfId="0" applyFont="1" applyFill="1" applyBorder="1" applyAlignment="1">
      <alignment horizontal="center"/>
    </xf>
    <xf numFmtId="0" fontId="0" fillId="0" borderId="45" xfId="0" applyBorder="1" applyAlignment="1">
      <alignment horizontal="left" vertical="center" wrapText="1" indent="1"/>
    </xf>
    <xf numFmtId="0" fontId="20" fillId="0" borderId="45" xfId="0" applyFont="1" applyBorder="1" applyAlignment="1">
      <alignment horizontal="center" vertical="center"/>
    </xf>
    <xf numFmtId="0" fontId="96" fillId="0" borderId="51" xfId="0" applyFont="1" applyBorder="1" applyAlignment="1">
      <alignment horizontal="left" vertical="center" wrapText="1" indent="1" shrinkToFit="1"/>
    </xf>
    <xf numFmtId="0" fontId="0" fillId="0" borderId="5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0" fillId="0" borderId="51" xfId="0" applyFont="1" applyFill="1" applyBorder="1" applyAlignment="1">
      <alignment horizontal="left" vertical="center" wrapText="1" indent="1"/>
    </xf>
    <xf numFmtId="0" fontId="74" fillId="2" borderId="16" xfId="8" applyFont="1" applyFill="1" applyBorder="1" applyAlignment="1">
      <alignment horizontal="center"/>
    </xf>
    <xf numFmtId="0" fontId="74" fillId="2" borderId="17" xfId="8" applyFont="1" applyFill="1" applyBorder="1" applyAlignment="1">
      <alignment horizontal="center"/>
    </xf>
    <xf numFmtId="0" fontId="74" fillId="2" borderId="30" xfId="8" applyFont="1" applyFill="1" applyBorder="1" applyAlignment="1">
      <alignment horizontal="center"/>
    </xf>
    <xf numFmtId="0" fontId="74" fillId="0" borderId="7" xfId="0" applyFont="1" applyBorder="1" applyAlignment="1">
      <alignment horizontal="center" wrapText="1"/>
    </xf>
    <xf numFmtId="0" fontId="74" fillId="0" borderId="10" xfId="0" applyFont="1" applyBorder="1" applyAlignment="1">
      <alignment horizontal="center" wrapText="1"/>
    </xf>
    <xf numFmtId="0" fontId="74" fillId="0" borderId="15" xfId="8" applyFont="1" applyBorder="1" applyAlignment="1">
      <alignment horizontal="center" vertical="center" wrapText="1"/>
    </xf>
    <xf numFmtId="0" fontId="74" fillId="0" borderId="25" xfId="8" applyFont="1" applyBorder="1" applyAlignment="1">
      <alignment horizontal="center" vertical="center" wrapText="1"/>
    </xf>
    <xf numFmtId="0" fontId="74" fillId="0" borderId="33" xfId="8" applyFont="1" applyBorder="1" applyAlignment="1">
      <alignment horizontal="center" vertical="center" wrapText="1"/>
    </xf>
    <xf numFmtId="169" fontId="60" fillId="0" borderId="26" xfId="0" applyNumberFormat="1" applyFont="1" applyBorder="1" applyAlignment="1">
      <alignment horizontal="center" vertical="center" wrapText="1"/>
    </xf>
    <xf numFmtId="169" fontId="60" fillId="0" borderId="42" xfId="0" applyNumberFormat="1" applyFont="1" applyBorder="1" applyAlignment="1">
      <alignment horizontal="center" vertical="center" wrapText="1"/>
    </xf>
    <xf numFmtId="0" fontId="58" fillId="16" borderId="26" xfId="0" applyFont="1" applyFill="1" applyBorder="1" applyAlignment="1">
      <alignment horizontal="center" vertical="center" wrapText="1"/>
    </xf>
    <xf numFmtId="0" fontId="58" fillId="16" borderId="27" xfId="0" applyFont="1" applyFill="1" applyBorder="1" applyAlignment="1">
      <alignment horizontal="center" vertical="center" wrapText="1"/>
    </xf>
    <xf numFmtId="0" fontId="58" fillId="16" borderId="28" xfId="0" applyFont="1" applyFill="1" applyBorder="1" applyAlignment="1">
      <alignment horizontal="center" vertical="center" wrapText="1"/>
    </xf>
    <xf numFmtId="0" fontId="58" fillId="16" borderId="18" xfId="0" applyFont="1" applyFill="1" applyBorder="1" applyAlignment="1">
      <alignment horizontal="center" vertical="center" wrapText="1"/>
    </xf>
    <xf numFmtId="0" fontId="58" fillId="16" borderId="0" xfId="0" applyFont="1" applyFill="1" applyBorder="1" applyAlignment="1">
      <alignment horizontal="center" vertical="center" wrapText="1"/>
    </xf>
    <xf numFmtId="0" fontId="58" fillId="16" borderId="39" xfId="0" applyFont="1" applyFill="1" applyBorder="1" applyAlignment="1">
      <alignment horizontal="center" vertical="center" wrapText="1"/>
    </xf>
    <xf numFmtId="0" fontId="58" fillId="16" borderId="42" xfId="0" applyFont="1" applyFill="1" applyBorder="1" applyAlignment="1">
      <alignment horizontal="center" vertical="center" wrapText="1"/>
    </xf>
    <xf numFmtId="0" fontId="58" fillId="16" borderId="41" xfId="0" applyFont="1" applyFill="1" applyBorder="1" applyAlignment="1">
      <alignment horizontal="center" vertical="center" wrapText="1"/>
    </xf>
    <xf numFmtId="0" fontId="58" fillId="16" borderId="40" xfId="0" applyFont="1" applyFill="1" applyBorder="1" applyAlignment="1">
      <alignment horizontal="center" vertical="center" wrapText="1"/>
    </xf>
    <xf numFmtId="0" fontId="58" fillId="17" borderId="23" xfId="0" applyFont="1" applyFill="1" applyBorder="1" applyAlignment="1">
      <alignment horizontal="center" vertical="center" wrapText="1"/>
    </xf>
    <xf numFmtId="0" fontId="58" fillId="17" borderId="24" xfId="0" applyFont="1" applyFill="1" applyBorder="1" applyAlignment="1">
      <alignment horizontal="center" vertical="center" wrapText="1"/>
    </xf>
    <xf numFmtId="0" fontId="59" fillId="0" borderId="36" xfId="0" applyFont="1" applyBorder="1" applyAlignment="1">
      <alignment vertical="center" wrapText="1"/>
    </xf>
    <xf numFmtId="0" fontId="59" fillId="0" borderId="38" xfId="0" applyFont="1" applyBorder="1" applyAlignment="1">
      <alignment vertical="center" wrapText="1"/>
    </xf>
    <xf numFmtId="0" fontId="60" fillId="0" borderId="26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0" fontId="60" fillId="0" borderId="42" xfId="0" applyFont="1" applyBorder="1" applyAlignment="1">
      <alignment horizontal="center" vertical="center"/>
    </xf>
    <xf numFmtId="0" fontId="60" fillId="0" borderId="40" xfId="0" applyFont="1" applyBorder="1" applyAlignment="1">
      <alignment horizontal="center" vertical="center"/>
    </xf>
    <xf numFmtId="0" fontId="60" fillId="0" borderId="26" xfId="0" applyFont="1" applyBorder="1" applyAlignment="1">
      <alignment vertical="center"/>
    </xf>
    <xf numFmtId="0" fontId="60" fillId="0" borderId="27" xfId="0" applyFont="1" applyBorder="1" applyAlignment="1">
      <alignment vertical="center"/>
    </xf>
    <xf numFmtId="0" fontId="60" fillId="0" borderId="28" xfId="0" applyFont="1" applyBorder="1" applyAlignment="1">
      <alignment vertical="center"/>
    </xf>
    <xf numFmtId="0" fontId="60" fillId="0" borderId="18" xfId="0" applyFont="1" applyBorder="1" applyAlignment="1">
      <alignment vertical="center"/>
    </xf>
    <xf numFmtId="0" fontId="60" fillId="0" borderId="0" xfId="0" applyFont="1" applyBorder="1" applyAlignment="1">
      <alignment vertical="center"/>
    </xf>
    <xf numFmtId="0" fontId="60" fillId="0" borderId="39" xfId="0" applyFont="1" applyBorder="1" applyAlignment="1">
      <alignment vertical="center"/>
    </xf>
    <xf numFmtId="0" fontId="60" fillId="0" borderId="42" xfId="0" applyFont="1" applyBorder="1" applyAlignment="1">
      <alignment vertical="center"/>
    </xf>
    <xf numFmtId="0" fontId="60" fillId="0" borderId="41" xfId="0" applyFont="1" applyBorder="1" applyAlignment="1">
      <alignment vertical="center"/>
    </xf>
    <xf numFmtId="0" fontId="60" fillId="0" borderId="40" xfId="0" applyFont="1" applyBorder="1" applyAlignment="1">
      <alignment vertical="center"/>
    </xf>
    <xf numFmtId="0" fontId="58" fillId="16" borderId="36" xfId="0" applyFont="1" applyFill="1" applyBorder="1" applyAlignment="1">
      <alignment horizontal="center" vertical="center" wrapText="1"/>
    </xf>
    <xf numFmtId="0" fontId="58" fillId="16" borderId="37" xfId="0" applyFont="1" applyFill="1" applyBorder="1" applyAlignment="1">
      <alignment horizontal="center" vertical="center" wrapText="1"/>
    </xf>
    <xf numFmtId="0" fontId="58" fillId="16" borderId="38" xfId="0" applyFont="1" applyFill="1" applyBorder="1" applyAlignment="1">
      <alignment horizontal="center" vertical="center" wrapText="1"/>
    </xf>
    <xf numFmtId="0" fontId="60" fillId="0" borderId="36" xfId="0" applyFont="1" applyBorder="1" applyAlignment="1">
      <alignment vertical="center" wrapText="1"/>
    </xf>
    <xf numFmtId="0" fontId="60" fillId="0" borderId="38" xfId="0" applyFont="1" applyBorder="1" applyAlignment="1">
      <alignment vertical="center" wrapText="1"/>
    </xf>
    <xf numFmtId="0" fontId="15" fillId="7" borderId="8" xfId="5" applyFont="1" applyFill="1" applyBorder="1" applyAlignment="1">
      <alignment horizontal="center" vertical="center" wrapText="1" shrinkToFit="1"/>
    </xf>
    <xf numFmtId="14" fontId="33" fillId="7" borderId="8" xfId="5" applyNumberFormat="1" applyFont="1" applyFill="1" applyBorder="1" applyAlignment="1">
      <alignment horizontal="center" vertical="center"/>
    </xf>
    <xf numFmtId="14" fontId="33" fillId="0" borderId="8" xfId="5" applyNumberFormat="1" applyFont="1" applyFill="1" applyBorder="1" applyAlignment="1">
      <alignment horizontal="center" vertical="center"/>
    </xf>
    <xf numFmtId="0" fontId="27" fillId="3" borderId="8" xfId="5" applyFont="1" applyFill="1" applyBorder="1" applyAlignment="1">
      <alignment horizontal="left" vertical="center" wrapText="1" shrinkToFit="1"/>
    </xf>
    <xf numFmtId="0" fontId="27" fillId="3" borderId="20" xfId="5" applyFont="1" applyFill="1" applyBorder="1" applyAlignment="1">
      <alignment horizontal="center" vertical="center" wrapText="1" shrinkToFit="1"/>
    </xf>
    <xf numFmtId="0" fontId="27" fillId="8" borderId="8" xfId="5" applyFont="1" applyFill="1" applyBorder="1" applyAlignment="1">
      <alignment horizontal="left"/>
    </xf>
    <xf numFmtId="0" fontId="28" fillId="3" borderId="8" xfId="5" applyFont="1" applyFill="1" applyBorder="1" applyAlignment="1">
      <alignment horizontal="center" vertical="center" wrapText="1" shrinkToFit="1"/>
    </xf>
    <xf numFmtId="0" fontId="27" fillId="0" borderId="8" xfId="5" applyFont="1" applyFill="1" applyBorder="1" applyAlignment="1">
      <alignment horizontal="left"/>
    </xf>
    <xf numFmtId="1" fontId="28" fillId="0" borderId="8" xfId="5" applyNumberFormat="1" applyFont="1" applyFill="1" applyBorder="1" applyAlignment="1">
      <alignment horizontal="center" vertical="center" wrapText="1" shrinkToFit="1"/>
    </xf>
    <xf numFmtId="0" fontId="18" fillId="7" borderId="8" xfId="5" applyFont="1" applyFill="1" applyBorder="1" applyAlignment="1">
      <alignment horizontal="center"/>
    </xf>
    <xf numFmtId="0" fontId="36" fillId="7" borderId="22" xfId="5" applyFont="1" applyFill="1" applyBorder="1" applyAlignment="1">
      <alignment horizontal="center"/>
    </xf>
    <xf numFmtId="0" fontId="36" fillId="7" borderId="0" xfId="5" applyFont="1" applyFill="1" applyBorder="1" applyAlignment="1">
      <alignment horizontal="center"/>
    </xf>
    <xf numFmtId="0" fontId="36" fillId="7" borderId="8" xfId="5" applyFont="1" applyFill="1" applyBorder="1" applyAlignment="1">
      <alignment horizontal="center"/>
    </xf>
    <xf numFmtId="0" fontId="13" fillId="0" borderId="8" xfId="5" applyFont="1" applyFill="1" applyBorder="1" applyAlignment="1">
      <alignment horizontal="left" vertical="center"/>
    </xf>
    <xf numFmtId="0" fontId="15" fillId="0" borderId="0" xfId="5" applyFont="1" applyFill="1" applyBorder="1" applyAlignment="1">
      <alignment horizontal="center" vertical="center"/>
    </xf>
    <xf numFmtId="0" fontId="28" fillId="3" borderId="8" xfId="5" applyFont="1" applyFill="1" applyBorder="1" applyAlignment="1">
      <alignment horizontal="right" vertical="center" wrapText="1" shrinkToFit="1"/>
    </xf>
    <xf numFmtId="0" fontId="27" fillId="8" borderId="15" xfId="5" applyFont="1" applyFill="1" applyBorder="1" applyAlignment="1">
      <alignment horizontal="left" vertical="center"/>
    </xf>
    <xf numFmtId="0" fontId="27" fillId="8" borderId="14" xfId="5" applyFont="1" applyFill="1" applyBorder="1" applyAlignment="1">
      <alignment horizontal="left" vertical="center"/>
    </xf>
    <xf numFmtId="0" fontId="35" fillId="8" borderId="15" xfId="5" applyFont="1" applyFill="1" applyBorder="1" applyAlignment="1">
      <alignment horizontal="left" vertical="center" wrapText="1" shrinkToFit="1"/>
    </xf>
    <xf numFmtId="0" fontId="35" fillId="8" borderId="14" xfId="5" applyFont="1" applyFill="1" applyBorder="1" applyAlignment="1">
      <alignment horizontal="left" vertical="center" wrapText="1" shrinkToFit="1"/>
    </xf>
    <xf numFmtId="14" fontId="27" fillId="3" borderId="15" xfId="5" applyNumberFormat="1" applyFont="1" applyFill="1" applyBorder="1" applyAlignment="1">
      <alignment horizontal="left" vertical="center"/>
    </xf>
    <xf numFmtId="14" fontId="27" fillId="3" borderId="14" xfId="5" applyNumberFormat="1" applyFont="1" applyFill="1" applyBorder="1" applyAlignment="1">
      <alignment horizontal="left" vertical="center"/>
    </xf>
    <xf numFmtId="0" fontId="11" fillId="3" borderId="0" xfId="5" applyFont="1" applyFill="1" applyBorder="1" applyAlignment="1">
      <alignment horizontal="left"/>
    </xf>
    <xf numFmtId="0" fontId="14" fillId="3" borderId="0" xfId="5" applyFont="1" applyFill="1" applyBorder="1" applyAlignment="1">
      <alignment horizontal="left"/>
    </xf>
    <xf numFmtId="0" fontId="13" fillId="3" borderId="0" xfId="5" applyFont="1" applyFill="1" applyBorder="1" applyAlignment="1">
      <alignment horizontal="left"/>
    </xf>
    <xf numFmtId="14" fontId="27" fillId="9" borderId="15" xfId="5" applyNumberFormat="1" applyFont="1" applyFill="1" applyBorder="1" applyAlignment="1">
      <alignment horizontal="left" vertical="center"/>
    </xf>
    <xf numFmtId="14" fontId="27" fillId="9" borderId="14" xfId="5" applyNumberFormat="1" applyFont="1" applyFill="1" applyBorder="1" applyAlignment="1">
      <alignment horizontal="left" vertical="center"/>
    </xf>
    <xf numFmtId="14" fontId="27" fillId="9" borderId="15" xfId="5" applyNumberFormat="1" applyFont="1" applyFill="1" applyBorder="1" applyAlignment="1">
      <alignment horizontal="center" vertical="center" wrapText="1" shrinkToFit="1"/>
    </xf>
    <xf numFmtId="14" fontId="27" fillId="9" borderId="14" xfId="5" applyNumberFormat="1" applyFont="1" applyFill="1" applyBorder="1" applyAlignment="1">
      <alignment horizontal="center" vertical="center" wrapText="1" shrinkToFit="1"/>
    </xf>
    <xf numFmtId="0" fontId="27" fillId="3" borderId="15" xfId="5" applyFont="1" applyFill="1" applyBorder="1" applyAlignment="1">
      <alignment horizontal="left" vertical="center"/>
    </xf>
    <xf numFmtId="0" fontId="27" fillId="3" borderId="14" xfId="5" applyFont="1" applyFill="1" applyBorder="1" applyAlignment="1">
      <alignment horizontal="left" vertical="center"/>
    </xf>
    <xf numFmtId="0" fontId="30" fillId="0" borderId="0" xfId="5" applyFont="1" applyFill="1" applyBorder="1" applyAlignment="1">
      <alignment horizontal="left" vertical="center" wrapText="1" shrinkToFit="1"/>
    </xf>
    <xf numFmtId="0" fontId="32" fillId="0" borderId="0" xfId="5" applyFont="1" applyFill="1" applyBorder="1" applyAlignment="1">
      <alignment horizontal="left" vertical="center"/>
    </xf>
    <xf numFmtId="0" fontId="29" fillId="0" borderId="8" xfId="5" applyFont="1" applyFill="1" applyBorder="1" applyAlignment="1">
      <alignment horizontal="center" vertical="center"/>
    </xf>
    <xf numFmtId="0" fontId="28" fillId="0" borderId="8" xfId="5" applyFont="1" applyFill="1" applyBorder="1" applyAlignment="1">
      <alignment horizontal="center" vertical="center" wrapText="1" shrinkToFit="1"/>
    </xf>
    <xf numFmtId="14" fontId="27" fillId="0" borderId="15" xfId="5" applyNumberFormat="1" applyFont="1" applyFill="1" applyBorder="1" applyAlignment="1">
      <alignment horizontal="left" vertical="center"/>
    </xf>
    <xf numFmtId="14" fontId="27" fillId="0" borderId="14" xfId="5" applyNumberFormat="1" applyFont="1" applyFill="1" applyBorder="1" applyAlignment="1">
      <alignment horizontal="left" vertical="center"/>
    </xf>
    <xf numFmtId="14" fontId="27" fillId="0" borderId="15" xfId="5" applyNumberFormat="1" applyFont="1" applyFill="1" applyBorder="1" applyAlignment="1">
      <alignment horizontal="center" vertical="center" wrapText="1" shrinkToFit="1"/>
    </xf>
    <xf numFmtId="14" fontId="27" fillId="0" borderId="14" xfId="5" applyNumberFormat="1" applyFont="1" applyFill="1" applyBorder="1" applyAlignment="1">
      <alignment horizontal="center" vertical="center" wrapText="1" shrinkToFit="1"/>
    </xf>
    <xf numFmtId="0" fontId="35" fillId="3" borderId="15" xfId="5" applyFont="1" applyFill="1" applyBorder="1" applyAlignment="1">
      <alignment horizontal="left" vertical="center"/>
    </xf>
    <xf numFmtId="0" fontId="35" fillId="3" borderId="14" xfId="5" applyFont="1" applyFill="1" applyBorder="1" applyAlignment="1">
      <alignment horizontal="left" vertical="center"/>
    </xf>
    <xf numFmtId="14" fontId="33" fillId="7" borderId="20" xfId="5" applyNumberFormat="1" applyFont="1" applyFill="1" applyBorder="1" applyAlignment="1">
      <alignment horizontal="center" vertical="center"/>
    </xf>
    <xf numFmtId="14" fontId="33" fillId="7" borderId="21" xfId="5" applyNumberFormat="1" applyFont="1" applyFill="1" applyBorder="1" applyAlignment="1">
      <alignment horizontal="center" vertical="center"/>
    </xf>
    <xf numFmtId="14" fontId="33" fillId="7" borderId="19" xfId="5" applyNumberFormat="1" applyFont="1" applyFill="1" applyBorder="1" applyAlignment="1">
      <alignment horizontal="center" vertical="center"/>
    </xf>
    <xf numFmtId="0" fontId="27" fillId="0" borderId="20" xfId="5" applyFont="1" applyFill="1" applyBorder="1" applyAlignment="1">
      <alignment horizontal="left"/>
    </xf>
    <xf numFmtId="0" fontId="27" fillId="0" borderId="19" xfId="5" applyFont="1" applyFill="1" applyBorder="1" applyAlignment="1">
      <alignment horizontal="left"/>
    </xf>
    <xf numFmtId="0" fontId="28" fillId="0" borderId="8" xfId="5" applyFont="1" applyBorder="1" applyAlignment="1">
      <alignment horizontal="center" vertical="center" wrapText="1" shrinkToFit="1"/>
    </xf>
    <xf numFmtId="14" fontId="27" fillId="8" borderId="15" xfId="5" applyNumberFormat="1" applyFont="1" applyFill="1" applyBorder="1" applyAlignment="1">
      <alignment horizontal="left" vertical="center"/>
    </xf>
    <xf numFmtId="14" fontId="27" fillId="8" borderId="14" xfId="5" applyNumberFormat="1" applyFont="1" applyFill="1" applyBorder="1" applyAlignment="1">
      <alignment horizontal="left" vertical="center"/>
    </xf>
    <xf numFmtId="0" fontId="19" fillId="0" borderId="8" xfId="5" applyFont="1" applyFill="1" applyBorder="1" applyAlignment="1">
      <alignment horizontal="left"/>
    </xf>
    <xf numFmtId="0" fontId="27" fillId="3" borderId="8" xfId="5" applyFont="1" applyFill="1" applyBorder="1" applyAlignment="1">
      <alignment horizontal="left"/>
    </xf>
    <xf numFmtId="0" fontId="13" fillId="0" borderId="8" xfId="5" applyFont="1" applyBorder="1" applyAlignment="1">
      <alignment horizontal="left"/>
    </xf>
    <xf numFmtId="0" fontId="13" fillId="0" borderId="8" xfId="5" applyFont="1" applyFill="1" applyBorder="1" applyAlignment="1">
      <alignment horizontal="left"/>
    </xf>
    <xf numFmtId="0" fontId="27" fillId="8" borderId="8" xfId="5" applyFont="1" applyFill="1" applyBorder="1" applyAlignment="1">
      <alignment horizontal="left" vertical="center" wrapText="1" shrinkToFit="1"/>
    </xf>
    <xf numFmtId="0" fontId="27" fillId="0" borderId="8" xfId="5" applyFont="1" applyFill="1" applyBorder="1" applyAlignment="1">
      <alignment horizontal="left" wrapText="1" shrinkToFit="1"/>
    </xf>
    <xf numFmtId="0" fontId="27" fillId="0" borderId="8" xfId="5" applyFont="1" applyFill="1" applyBorder="1" applyAlignment="1">
      <alignment horizontal="left" vertical="center"/>
    </xf>
    <xf numFmtId="1" fontId="28" fillId="0" borderId="15" xfId="5" applyNumberFormat="1" applyFont="1" applyFill="1" applyBorder="1" applyAlignment="1">
      <alignment horizontal="center" vertical="center" wrapText="1" shrinkToFit="1"/>
    </xf>
    <xf numFmtId="1" fontId="28" fillId="0" borderId="25" xfId="5" applyNumberFormat="1" applyFont="1" applyFill="1" applyBorder="1" applyAlignment="1">
      <alignment horizontal="center" vertical="center" wrapText="1" shrinkToFit="1"/>
    </xf>
    <xf numFmtId="1" fontId="28" fillId="0" borderId="14" xfId="5" applyNumberFormat="1" applyFont="1" applyFill="1" applyBorder="1" applyAlignment="1">
      <alignment horizontal="center" vertical="center" wrapText="1" shrinkToFit="1"/>
    </xf>
    <xf numFmtId="0" fontId="18" fillId="0" borderId="0" xfId="5" applyFont="1" applyFill="1" applyBorder="1" applyAlignment="1">
      <alignment horizontal="center"/>
    </xf>
    <xf numFmtId="0" fontId="27" fillId="7" borderId="20" xfId="5" applyFont="1" applyFill="1" applyBorder="1" applyAlignment="1">
      <alignment horizontal="center"/>
    </xf>
    <xf numFmtId="0" fontId="27" fillId="7" borderId="21" xfId="5" applyFont="1" applyFill="1" applyBorder="1" applyAlignment="1">
      <alignment horizontal="center"/>
    </xf>
    <xf numFmtId="0" fontId="27" fillId="7" borderId="19" xfId="5" applyFont="1" applyFill="1" applyBorder="1" applyAlignment="1">
      <alignment horizontal="center"/>
    </xf>
    <xf numFmtId="0" fontId="27" fillId="3" borderId="20" xfId="5" applyFont="1" applyFill="1" applyBorder="1" applyAlignment="1">
      <alignment horizontal="left"/>
    </xf>
    <xf numFmtId="0" fontId="27" fillId="3" borderId="19" xfId="5" applyFont="1" applyFill="1" applyBorder="1" applyAlignment="1">
      <alignment horizontal="left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</cellXfs>
  <cellStyles count="23">
    <cellStyle name="Normal 2" xfId="11"/>
    <cellStyle name="Гиперссылка" xfId="4" builtinId="8"/>
    <cellStyle name="Гиперссылка 2" xfId="12"/>
    <cellStyle name="Гиперссылка 3" xfId="7"/>
    <cellStyle name="Гиперссылка 4" xfId="20"/>
    <cellStyle name="Денежный 2" xfId="13"/>
    <cellStyle name="Денежный 2 2" xfId="1"/>
    <cellStyle name="Денежный 2 3" xfId="9"/>
    <cellStyle name="Денежный 3" xfId="14"/>
    <cellStyle name="Обычный" xfId="0" builtinId="0"/>
    <cellStyle name="Обычный 2" xfId="8"/>
    <cellStyle name="Обычный 2 2" xfId="2"/>
    <cellStyle name="Обычный 2 3" xfId="21"/>
    <cellStyle name="Обычный 2 4" xfId="22"/>
    <cellStyle name="Обычный 3" xfId="5"/>
    <cellStyle name="Обычный 4" xfId="16"/>
    <cellStyle name="Обычный 4 2" xfId="19"/>
    <cellStyle name="Обычный 5" xfId="3"/>
    <cellStyle name="Обычный 6" xfId="6"/>
    <cellStyle name="Обычный 7" xfId="17"/>
    <cellStyle name="Процентный 2" xfId="10"/>
    <cellStyle name="Финансовый 2" xfId="15"/>
    <cellStyle name="Финансовый 3" xfId="18"/>
  </cellStyles>
  <dxfs count="0"/>
  <tableStyles count="0" defaultTableStyle="TableStyleMedium2" defaultPivotStyle="PivotStyleMedium9"/>
  <colors>
    <mruColors>
      <color rgb="FFFF9999"/>
      <color rgb="FFFF7C80"/>
      <color rgb="FF00CC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2.png"/><Relationship Id="rId4" Type="http://schemas.openxmlformats.org/officeDocument/2006/relationships/image" Target="../media/image5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91.png"/><Relationship Id="rId3" Type="http://schemas.openxmlformats.org/officeDocument/2006/relationships/image" Target="../media/image55.png"/><Relationship Id="rId21" Type="http://schemas.openxmlformats.org/officeDocument/2006/relationships/image" Target="../media/image73.png"/><Relationship Id="rId34" Type="http://schemas.openxmlformats.org/officeDocument/2006/relationships/image" Target="../media/image86.png"/><Relationship Id="rId42" Type="http://schemas.openxmlformats.org/officeDocument/2006/relationships/image" Target="../media/image94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41" Type="http://schemas.openxmlformats.org/officeDocument/2006/relationships/image" Target="../media/image93.png"/><Relationship Id="rId1" Type="http://schemas.openxmlformats.org/officeDocument/2006/relationships/image" Target="../media/image2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89.png"/><Relationship Id="rId40" Type="http://schemas.openxmlformats.org/officeDocument/2006/relationships/image" Target="../media/image92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8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6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7.png"/><Relationship Id="rId43" Type="http://schemas.openxmlformats.org/officeDocument/2006/relationships/image" Target="../media/image9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emf"/><Relationship Id="rId2" Type="http://schemas.openxmlformats.org/officeDocument/2006/relationships/image" Target="../media/image97.emf"/><Relationship Id="rId1" Type="http://schemas.openxmlformats.org/officeDocument/2006/relationships/image" Target="../media/image2.png"/><Relationship Id="rId5" Type="http://schemas.openxmlformats.org/officeDocument/2006/relationships/image" Target="../media/image100.png"/><Relationship Id="rId4" Type="http://schemas.openxmlformats.org/officeDocument/2006/relationships/image" Target="../media/image9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jpeg"/><Relationship Id="rId2" Type="http://schemas.openxmlformats.org/officeDocument/2006/relationships/image" Target="../media/image102.jpeg"/><Relationship Id="rId1" Type="http://schemas.openxmlformats.org/officeDocument/2006/relationships/image" Target="../media/image101.jpeg"/><Relationship Id="rId6" Type="http://schemas.openxmlformats.org/officeDocument/2006/relationships/image" Target="../media/image106.jpeg"/><Relationship Id="rId5" Type="http://schemas.openxmlformats.org/officeDocument/2006/relationships/image" Target="../media/image105.jpeg"/><Relationship Id="rId4" Type="http://schemas.openxmlformats.org/officeDocument/2006/relationships/image" Target="../media/image104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3" Type="http://schemas.openxmlformats.org/officeDocument/2006/relationships/image" Target="../media/image109.png"/><Relationship Id="rId7" Type="http://schemas.openxmlformats.org/officeDocument/2006/relationships/image" Target="../media/image113.jpeg"/><Relationship Id="rId2" Type="http://schemas.openxmlformats.org/officeDocument/2006/relationships/image" Target="../media/image108.png"/><Relationship Id="rId1" Type="http://schemas.openxmlformats.org/officeDocument/2006/relationships/image" Target="../media/image107.png"/><Relationship Id="rId6" Type="http://schemas.openxmlformats.org/officeDocument/2006/relationships/image" Target="../media/image112.jpeg"/><Relationship Id="rId11" Type="http://schemas.openxmlformats.org/officeDocument/2006/relationships/image" Target="../media/image117.jpeg"/><Relationship Id="rId5" Type="http://schemas.openxmlformats.org/officeDocument/2006/relationships/image" Target="../media/image111.jpeg"/><Relationship Id="rId10" Type="http://schemas.openxmlformats.org/officeDocument/2006/relationships/image" Target="../media/image116.jpeg"/><Relationship Id="rId4" Type="http://schemas.openxmlformats.org/officeDocument/2006/relationships/image" Target="../media/image110.jpeg"/><Relationship Id="rId9" Type="http://schemas.openxmlformats.org/officeDocument/2006/relationships/image" Target="../media/image115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jpeg"/><Relationship Id="rId13" Type="http://schemas.openxmlformats.org/officeDocument/2006/relationships/image" Target="../media/image130.jpeg"/><Relationship Id="rId3" Type="http://schemas.openxmlformats.org/officeDocument/2006/relationships/image" Target="../media/image120.png"/><Relationship Id="rId7" Type="http://schemas.openxmlformats.org/officeDocument/2006/relationships/image" Target="../media/image124.jpeg"/><Relationship Id="rId12" Type="http://schemas.openxmlformats.org/officeDocument/2006/relationships/image" Target="../media/image129.jpeg"/><Relationship Id="rId2" Type="http://schemas.openxmlformats.org/officeDocument/2006/relationships/image" Target="../media/image119.png"/><Relationship Id="rId1" Type="http://schemas.openxmlformats.org/officeDocument/2006/relationships/image" Target="../media/image118.png"/><Relationship Id="rId6" Type="http://schemas.openxmlformats.org/officeDocument/2006/relationships/image" Target="../media/image123.jpeg"/><Relationship Id="rId11" Type="http://schemas.openxmlformats.org/officeDocument/2006/relationships/image" Target="../media/image128.jpeg"/><Relationship Id="rId5" Type="http://schemas.openxmlformats.org/officeDocument/2006/relationships/image" Target="../media/image122.png"/><Relationship Id="rId15" Type="http://schemas.openxmlformats.org/officeDocument/2006/relationships/image" Target="../media/image132.jpeg"/><Relationship Id="rId10" Type="http://schemas.openxmlformats.org/officeDocument/2006/relationships/image" Target="../media/image127.jpeg"/><Relationship Id="rId4" Type="http://schemas.openxmlformats.org/officeDocument/2006/relationships/image" Target="../media/image121.png"/><Relationship Id="rId9" Type="http://schemas.openxmlformats.org/officeDocument/2006/relationships/image" Target="../media/image126.jpeg"/><Relationship Id="rId14" Type="http://schemas.openxmlformats.org/officeDocument/2006/relationships/image" Target="../media/image13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3" Type="http://schemas.openxmlformats.org/officeDocument/2006/relationships/image" Target="../media/image24.emf"/><Relationship Id="rId7" Type="http://schemas.openxmlformats.org/officeDocument/2006/relationships/image" Target="../media/image28.emf"/><Relationship Id="rId2" Type="http://schemas.openxmlformats.org/officeDocument/2006/relationships/image" Target="../media/image23.emf"/><Relationship Id="rId1" Type="http://schemas.openxmlformats.org/officeDocument/2006/relationships/image" Target="../media/image2.png"/><Relationship Id="rId6" Type="http://schemas.openxmlformats.org/officeDocument/2006/relationships/image" Target="../media/image27.emf"/><Relationship Id="rId5" Type="http://schemas.openxmlformats.org/officeDocument/2006/relationships/image" Target="../media/image26.emf"/><Relationship Id="rId4" Type="http://schemas.openxmlformats.org/officeDocument/2006/relationships/image" Target="../media/image25.emf"/><Relationship Id="rId9" Type="http://schemas.openxmlformats.org/officeDocument/2006/relationships/image" Target="../media/image3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jpeg"/><Relationship Id="rId11" Type="http://schemas.openxmlformats.org/officeDocument/2006/relationships/image" Target="../media/image41.png"/><Relationship Id="rId5" Type="http://schemas.openxmlformats.org/officeDocument/2006/relationships/image" Target="../media/image35.jpeg"/><Relationship Id="rId10" Type="http://schemas.openxmlformats.org/officeDocument/2006/relationships/image" Target="../media/image40.png"/><Relationship Id="rId4" Type="http://schemas.openxmlformats.org/officeDocument/2006/relationships/image" Target="../media/image34.jpeg"/><Relationship Id="rId9" Type="http://schemas.openxmlformats.org/officeDocument/2006/relationships/image" Target="../media/image3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Relationship Id="rId9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0</xdr:row>
      <xdr:rowOff>9525</xdr:rowOff>
    </xdr:from>
    <xdr:to>
      <xdr:col>2</xdr:col>
      <xdr:colOff>581026</xdr:colOff>
      <xdr:row>3</xdr:row>
      <xdr:rowOff>228177</xdr:rowOff>
    </xdr:to>
    <xdr:pic>
      <xdr:nvPicPr>
        <xdr:cNvPr id="2050" name="Рисунок 1" descr="logo line safet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576" y="9525"/>
          <a:ext cx="1752600" cy="856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76200</xdr:colOff>
      <xdr:row>3</xdr:row>
      <xdr:rowOff>32658</xdr:rowOff>
    </xdr:from>
    <xdr:ext cx="1121229" cy="1295399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04158"/>
          <a:ext cx="1121229" cy="129539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1121230</xdr:rowOff>
    </xdr:from>
    <xdr:ext cx="1320717" cy="107768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780"/>
          <a:ext cx="1320717" cy="1077684"/>
        </a:xfrm>
        <a:prstGeom prst="rect">
          <a:avLst/>
        </a:prstGeom>
      </xdr:spPr>
    </xdr:pic>
    <xdr:clientData/>
  </xdr:oneCellAnchor>
  <xdr:oneCellAnchor>
    <xdr:from>
      <xdr:col>0</xdr:col>
      <xdr:colOff>32657</xdr:colOff>
      <xdr:row>1</xdr:row>
      <xdr:rowOff>204107</xdr:rowOff>
    </xdr:from>
    <xdr:ext cx="1307646" cy="1394109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385082"/>
          <a:ext cx="1307646" cy="1394109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117362</xdr:colOff>
      <xdr:row>7</xdr:row>
      <xdr:rowOff>163285</xdr:rowOff>
    </xdr:from>
    <xdr:ext cx="1946965" cy="1017984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362" y="1496785"/>
          <a:ext cx="1946965" cy="1017984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12</xdr:row>
      <xdr:rowOff>27214</xdr:rowOff>
    </xdr:from>
    <xdr:ext cx="1654968" cy="1293287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71" y="2313214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96981</xdr:colOff>
      <xdr:row>31</xdr:row>
      <xdr:rowOff>55912</xdr:rowOff>
    </xdr:from>
    <xdr:ext cx="1787137" cy="107865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981" y="5961412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166973</xdr:rowOff>
    </xdr:from>
    <xdr:ext cx="1855885" cy="1031359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024973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285666</xdr:rowOff>
    </xdr:from>
    <xdr:ext cx="1812618" cy="926213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810416"/>
          <a:ext cx="1812618" cy="926213"/>
        </a:xfrm>
        <a:prstGeom prst="rect">
          <a:avLst/>
        </a:prstGeom>
      </xdr:spPr>
    </xdr:pic>
    <xdr:clientData/>
  </xdr:oneCellAnchor>
  <xdr:oneCellAnchor>
    <xdr:from>
      <xdr:col>0</xdr:col>
      <xdr:colOff>557213</xdr:colOff>
      <xdr:row>45</xdr:row>
      <xdr:rowOff>104775</xdr:rowOff>
    </xdr:from>
    <xdr:ext cx="631031" cy="1229583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7213" y="8677275"/>
          <a:ext cx="631031" cy="1229583"/>
        </a:xfrm>
        <a:prstGeom prst="rect">
          <a:avLst/>
        </a:prstGeom>
      </xdr:spPr>
    </xdr:pic>
    <xdr:clientData/>
  </xdr:oneCellAnchor>
  <xdr:oneCellAnchor>
    <xdr:from>
      <xdr:col>0</xdr:col>
      <xdr:colOff>696913</xdr:colOff>
      <xdr:row>42</xdr:row>
      <xdr:rowOff>221457</xdr:rowOff>
    </xdr:from>
    <xdr:ext cx="654844" cy="1267409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188" y="8193882"/>
          <a:ext cx="654844" cy="1267409"/>
        </a:xfrm>
        <a:prstGeom prst="rect">
          <a:avLst/>
        </a:prstGeom>
      </xdr:spPr>
    </xdr:pic>
    <xdr:clientData/>
  </xdr:oneCellAnchor>
  <xdr:oneCellAnchor>
    <xdr:from>
      <xdr:col>0</xdr:col>
      <xdr:colOff>680243</xdr:colOff>
      <xdr:row>44</xdr:row>
      <xdr:rowOff>180181</xdr:rowOff>
    </xdr:from>
    <xdr:ext cx="523948" cy="1215611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3568" y="8562181"/>
          <a:ext cx="523948" cy="1215611"/>
        </a:xfrm>
        <a:prstGeom prst="rect">
          <a:avLst/>
        </a:prstGeom>
      </xdr:spPr>
    </xdr:pic>
    <xdr:clientData/>
  </xdr:oneCellAnchor>
  <xdr:oneCellAnchor>
    <xdr:from>
      <xdr:col>0</xdr:col>
      <xdr:colOff>659606</xdr:colOff>
      <xdr:row>43</xdr:row>
      <xdr:rowOff>129165</xdr:rowOff>
    </xdr:from>
    <xdr:ext cx="607219" cy="130054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1981" y="8320665"/>
          <a:ext cx="607219" cy="1300540"/>
        </a:xfrm>
        <a:prstGeom prst="rect">
          <a:avLst/>
        </a:prstGeom>
      </xdr:spPr>
    </xdr:pic>
    <xdr:clientData/>
  </xdr:oneCellAnchor>
  <xdr:oneCellAnchor>
    <xdr:from>
      <xdr:col>0</xdr:col>
      <xdr:colOff>40821</xdr:colOff>
      <xdr:row>1</xdr:row>
      <xdr:rowOff>0</xdr:rowOff>
    </xdr:from>
    <xdr:ext cx="1756984" cy="1350818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821" y="190500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160812</xdr:rowOff>
    </xdr:from>
    <xdr:ext cx="1734197" cy="112109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113812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13608</xdr:colOff>
      <xdr:row>19</xdr:row>
      <xdr:rowOff>29689</xdr:rowOff>
    </xdr:from>
    <xdr:ext cx="1760280" cy="151946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608" y="3649189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415636</xdr:colOff>
      <xdr:row>2</xdr:row>
      <xdr:rowOff>41563</xdr:rowOff>
    </xdr:from>
    <xdr:ext cx="1756984" cy="1350818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5636" y="422563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415636</xdr:colOff>
      <xdr:row>3</xdr:row>
      <xdr:rowOff>83128</xdr:rowOff>
    </xdr:from>
    <xdr:ext cx="1756984" cy="1350818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5636" y="654628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235527</xdr:colOff>
      <xdr:row>4</xdr:row>
      <xdr:rowOff>96982</xdr:rowOff>
    </xdr:from>
    <xdr:ext cx="1756984" cy="1350818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5527" y="858982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207818</xdr:colOff>
      <xdr:row>8</xdr:row>
      <xdr:rowOff>290945</xdr:rowOff>
    </xdr:from>
    <xdr:ext cx="2022764" cy="1017984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7818" y="1710170"/>
          <a:ext cx="2022764" cy="1017984"/>
        </a:xfrm>
        <a:prstGeom prst="rect">
          <a:avLst/>
        </a:prstGeom>
      </xdr:spPr>
    </xdr:pic>
    <xdr:clientData/>
  </xdr:oneCellAnchor>
  <xdr:oneCellAnchor>
    <xdr:from>
      <xdr:col>0</xdr:col>
      <xdr:colOff>124691</xdr:colOff>
      <xdr:row>9</xdr:row>
      <xdr:rowOff>249381</xdr:rowOff>
    </xdr:from>
    <xdr:ext cx="1939636" cy="1017984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691" y="1906731"/>
          <a:ext cx="1939636" cy="1017984"/>
        </a:xfrm>
        <a:prstGeom prst="rect">
          <a:avLst/>
        </a:prstGeom>
      </xdr:spPr>
    </xdr:pic>
    <xdr:clientData/>
  </xdr:oneCellAnchor>
  <xdr:oneCellAnchor>
    <xdr:from>
      <xdr:col>0</xdr:col>
      <xdr:colOff>166255</xdr:colOff>
      <xdr:row>10</xdr:row>
      <xdr:rowOff>55418</xdr:rowOff>
    </xdr:from>
    <xdr:ext cx="2036618" cy="1289858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255" y="1960418"/>
          <a:ext cx="2036618" cy="128985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152400</xdr:rowOff>
    </xdr:from>
    <xdr:ext cx="1855885" cy="103135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200900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207819</xdr:rowOff>
    </xdr:from>
    <xdr:ext cx="1855885" cy="1031359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427769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166255</xdr:rowOff>
    </xdr:from>
    <xdr:ext cx="1855885" cy="1031359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595755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124690</xdr:colOff>
      <xdr:row>32</xdr:row>
      <xdr:rowOff>152399</xdr:rowOff>
    </xdr:from>
    <xdr:ext cx="1787137" cy="1078658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690" y="6248399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96982</xdr:colOff>
      <xdr:row>33</xdr:row>
      <xdr:rowOff>180109</xdr:rowOff>
    </xdr:from>
    <xdr:ext cx="1787137" cy="1078658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982" y="6466609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124691</xdr:rowOff>
    </xdr:from>
    <xdr:ext cx="1787137" cy="107865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601691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110836</xdr:colOff>
      <xdr:row>13</xdr:row>
      <xdr:rowOff>83127</xdr:rowOff>
    </xdr:from>
    <xdr:ext cx="1654968" cy="1293287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836" y="2559627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69272</xdr:colOff>
      <xdr:row>14</xdr:row>
      <xdr:rowOff>96982</xdr:rowOff>
    </xdr:from>
    <xdr:ext cx="1654968" cy="1293287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72" y="2763982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96982</xdr:colOff>
      <xdr:row>15</xdr:row>
      <xdr:rowOff>221672</xdr:rowOff>
    </xdr:from>
    <xdr:ext cx="1654968" cy="1293287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982" y="3050597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83127</xdr:colOff>
      <xdr:row>20</xdr:row>
      <xdr:rowOff>110836</xdr:rowOff>
    </xdr:from>
    <xdr:ext cx="1760280" cy="1519464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3127" y="3920836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110837</xdr:colOff>
      <xdr:row>21</xdr:row>
      <xdr:rowOff>110836</xdr:rowOff>
    </xdr:from>
    <xdr:ext cx="1760280" cy="1519464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837" y="4111336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27709</xdr:colOff>
      <xdr:row>22</xdr:row>
      <xdr:rowOff>110836</xdr:rowOff>
    </xdr:from>
    <xdr:ext cx="1760280" cy="1519464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709" y="4301836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55418</xdr:colOff>
      <xdr:row>27</xdr:row>
      <xdr:rowOff>249382</xdr:rowOff>
    </xdr:from>
    <xdr:ext cx="1734197" cy="112109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5418" y="5335732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83127</xdr:colOff>
      <xdr:row>29</xdr:row>
      <xdr:rowOff>249382</xdr:rowOff>
    </xdr:from>
    <xdr:ext cx="1734197" cy="1121094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127" y="5716732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249382</xdr:colOff>
      <xdr:row>41</xdr:row>
      <xdr:rowOff>138546</xdr:rowOff>
    </xdr:from>
    <xdr:ext cx="1812618" cy="926213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9382" y="7949046"/>
          <a:ext cx="1812618" cy="926213"/>
        </a:xfrm>
        <a:prstGeom prst="rect">
          <a:avLst/>
        </a:prstGeom>
      </xdr:spPr>
    </xdr:pic>
    <xdr:clientData/>
  </xdr:oneCellAnchor>
  <xdr:oneCellAnchor>
    <xdr:from>
      <xdr:col>0</xdr:col>
      <xdr:colOff>69272</xdr:colOff>
      <xdr:row>46</xdr:row>
      <xdr:rowOff>138546</xdr:rowOff>
    </xdr:from>
    <xdr:ext cx="2462488" cy="775854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272" y="8901546"/>
          <a:ext cx="2462488" cy="775854"/>
        </a:xfrm>
        <a:prstGeom prst="rect">
          <a:avLst/>
        </a:prstGeom>
      </xdr:spPr>
    </xdr:pic>
    <xdr:clientData/>
  </xdr:oneCellAnchor>
  <xdr:oneCellAnchor>
    <xdr:from>
      <xdr:col>0</xdr:col>
      <xdr:colOff>103909</xdr:colOff>
      <xdr:row>47</xdr:row>
      <xdr:rowOff>79663</xdr:rowOff>
    </xdr:from>
    <xdr:ext cx="2604655" cy="817418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909" y="9033163"/>
          <a:ext cx="2604655" cy="81741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96982</xdr:rowOff>
    </xdr:from>
    <xdr:ext cx="2588378" cy="748146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9240982"/>
          <a:ext cx="2588378" cy="748146"/>
        </a:xfrm>
        <a:prstGeom prst="rect">
          <a:avLst/>
        </a:prstGeom>
      </xdr:spPr>
    </xdr:pic>
    <xdr:clientData/>
  </xdr:oneCellAnchor>
  <xdr:oneCellAnchor>
    <xdr:from>
      <xdr:col>0</xdr:col>
      <xdr:colOff>41564</xdr:colOff>
      <xdr:row>49</xdr:row>
      <xdr:rowOff>96980</xdr:rowOff>
    </xdr:from>
    <xdr:ext cx="2452255" cy="775856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564" y="9431480"/>
          <a:ext cx="2452255" cy="77585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96981</xdr:rowOff>
    </xdr:from>
    <xdr:ext cx="2590800" cy="983673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9621981"/>
          <a:ext cx="2590800" cy="98367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55418</xdr:rowOff>
    </xdr:from>
    <xdr:ext cx="2626138" cy="803563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9770918"/>
          <a:ext cx="2626138" cy="803563"/>
        </a:xfrm>
        <a:prstGeom prst="rect">
          <a:avLst/>
        </a:prstGeom>
      </xdr:spPr>
    </xdr:pic>
    <xdr:clientData/>
  </xdr:oneCellAnchor>
  <xdr:oneCellAnchor>
    <xdr:from>
      <xdr:col>0</xdr:col>
      <xdr:colOff>221672</xdr:colOff>
      <xdr:row>35</xdr:row>
      <xdr:rowOff>110836</xdr:rowOff>
    </xdr:from>
    <xdr:ext cx="1855885" cy="1031359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1672" y="6778336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166253</xdr:rowOff>
    </xdr:from>
    <xdr:ext cx="2585216" cy="997527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261753"/>
          <a:ext cx="2585216" cy="997527"/>
        </a:xfrm>
        <a:prstGeom prst="rect">
          <a:avLst/>
        </a:prstGeom>
      </xdr:spPr>
    </xdr:pic>
    <xdr:clientData/>
  </xdr:oneCellAnchor>
  <xdr:oneCellAnchor>
    <xdr:from>
      <xdr:col>0</xdr:col>
      <xdr:colOff>13854</xdr:colOff>
      <xdr:row>16</xdr:row>
      <xdr:rowOff>138545</xdr:rowOff>
    </xdr:from>
    <xdr:ext cx="2410202" cy="1357745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854" y="3186545"/>
          <a:ext cx="2410202" cy="1357745"/>
        </a:xfrm>
        <a:prstGeom prst="rect">
          <a:avLst/>
        </a:prstGeom>
      </xdr:spPr>
    </xdr:pic>
    <xdr:clientData/>
  </xdr:oneCellAnchor>
  <xdr:oneCellAnchor>
    <xdr:from>
      <xdr:col>0</xdr:col>
      <xdr:colOff>110837</xdr:colOff>
      <xdr:row>6</xdr:row>
      <xdr:rowOff>152399</xdr:rowOff>
    </xdr:from>
    <xdr:ext cx="2341418" cy="1233747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0837" y="1295399"/>
          <a:ext cx="2341418" cy="1233747"/>
        </a:xfrm>
        <a:prstGeom prst="rect">
          <a:avLst/>
        </a:prstGeom>
      </xdr:spPr>
    </xdr:pic>
    <xdr:clientData/>
  </xdr:oneCellAnchor>
  <xdr:oneCellAnchor>
    <xdr:from>
      <xdr:col>0</xdr:col>
      <xdr:colOff>27709</xdr:colOff>
      <xdr:row>23</xdr:row>
      <xdr:rowOff>152400</xdr:rowOff>
    </xdr:from>
    <xdr:ext cx="2535382" cy="1296946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09" y="4533900"/>
          <a:ext cx="2535382" cy="1296946"/>
        </a:xfrm>
        <a:prstGeom prst="rect">
          <a:avLst/>
        </a:prstGeom>
      </xdr:spPr>
    </xdr:pic>
    <xdr:clientData/>
  </xdr:oneCellAnchor>
  <xdr:oneCellAnchor>
    <xdr:from>
      <xdr:col>0</xdr:col>
      <xdr:colOff>166255</xdr:colOff>
      <xdr:row>28</xdr:row>
      <xdr:rowOff>110836</xdr:rowOff>
    </xdr:from>
    <xdr:ext cx="1734197" cy="1121094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6255" y="5444836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55418</xdr:colOff>
      <xdr:row>24</xdr:row>
      <xdr:rowOff>193964</xdr:rowOff>
    </xdr:from>
    <xdr:ext cx="2438400" cy="1267581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418" y="4765964"/>
          <a:ext cx="2438400" cy="126758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193963</xdr:rowOff>
    </xdr:from>
    <xdr:ext cx="2563606" cy="1316181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4956463"/>
          <a:ext cx="2563606" cy="131618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180109</xdr:rowOff>
    </xdr:from>
    <xdr:ext cx="2418025" cy="1274618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132609"/>
          <a:ext cx="2418025" cy="1274618"/>
        </a:xfrm>
        <a:prstGeom prst="rect">
          <a:avLst/>
        </a:prstGeom>
      </xdr:spPr>
    </xdr:pic>
    <xdr:clientData/>
  </xdr:oneCellAnchor>
  <xdr:oneCellAnchor>
    <xdr:from>
      <xdr:col>0</xdr:col>
      <xdr:colOff>96982</xdr:colOff>
      <xdr:row>30</xdr:row>
      <xdr:rowOff>332508</xdr:rowOff>
    </xdr:from>
    <xdr:ext cx="2369726" cy="955963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6982" y="5904633"/>
          <a:ext cx="2369726" cy="95596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180108</xdr:rowOff>
    </xdr:from>
    <xdr:ext cx="2480806" cy="1316182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3418608"/>
          <a:ext cx="2480806" cy="131618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193963</xdr:rowOff>
    </xdr:from>
    <xdr:ext cx="2618509" cy="1302328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3622963"/>
          <a:ext cx="2618509" cy="1302328"/>
        </a:xfrm>
        <a:prstGeom prst="rect">
          <a:avLst/>
        </a:prstGeom>
      </xdr:spPr>
    </xdr:pic>
    <xdr:clientData/>
  </xdr:oneCellAnchor>
  <xdr:oneCellAnchor>
    <xdr:from>
      <xdr:col>0</xdr:col>
      <xdr:colOff>41563</xdr:colOff>
      <xdr:row>52</xdr:row>
      <xdr:rowOff>207818</xdr:rowOff>
    </xdr:from>
    <xdr:ext cx="2433204" cy="1288472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563" y="10094768"/>
          <a:ext cx="2433204" cy="1288472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53</xdr:row>
      <xdr:rowOff>171450</xdr:rowOff>
    </xdr:from>
    <xdr:ext cx="2588939" cy="1346489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7625" y="78124050"/>
          <a:ext cx="2588939" cy="1346489"/>
        </a:xfrm>
        <a:prstGeom prst="rect">
          <a:avLst/>
        </a:prstGeom>
      </xdr:spPr>
    </xdr:pic>
    <xdr:clientData/>
  </xdr:oneCellAnchor>
  <xdr:oneCellAnchor>
    <xdr:from>
      <xdr:col>0</xdr:col>
      <xdr:colOff>234661</xdr:colOff>
      <xdr:row>54</xdr:row>
      <xdr:rowOff>101312</xdr:rowOff>
    </xdr:from>
    <xdr:ext cx="2286000" cy="1131136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4661" y="79663637"/>
          <a:ext cx="2286000" cy="1131136"/>
        </a:xfrm>
        <a:prstGeom prst="rect">
          <a:avLst/>
        </a:prstGeom>
      </xdr:spPr>
    </xdr:pic>
    <xdr:clientData/>
  </xdr:oneCellAnchor>
  <xdr:oneCellAnchor>
    <xdr:from>
      <xdr:col>0</xdr:col>
      <xdr:colOff>264102</xdr:colOff>
      <xdr:row>55</xdr:row>
      <xdr:rowOff>106506</xdr:rowOff>
    </xdr:from>
    <xdr:ext cx="2272144" cy="1120071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64102" y="81049956"/>
          <a:ext cx="2272144" cy="1120071"/>
        </a:xfrm>
        <a:prstGeom prst="rect">
          <a:avLst/>
        </a:prstGeom>
      </xdr:spPr>
    </xdr:pic>
    <xdr:clientData/>
  </xdr:oneCellAnchor>
  <xdr:oneCellAnchor>
    <xdr:from>
      <xdr:col>0</xdr:col>
      <xdr:colOff>263237</xdr:colOff>
      <xdr:row>56</xdr:row>
      <xdr:rowOff>55419</xdr:rowOff>
    </xdr:from>
    <xdr:ext cx="1620982" cy="1404851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63237" y="10723419"/>
          <a:ext cx="1620982" cy="1404851"/>
        </a:xfrm>
        <a:prstGeom prst="rect">
          <a:avLst/>
        </a:prstGeom>
      </xdr:spPr>
    </xdr:pic>
    <xdr:clientData/>
  </xdr:oneCellAnchor>
  <xdr:oneCellAnchor>
    <xdr:from>
      <xdr:col>0</xdr:col>
      <xdr:colOff>235527</xdr:colOff>
      <xdr:row>57</xdr:row>
      <xdr:rowOff>69272</xdr:rowOff>
    </xdr:from>
    <xdr:ext cx="1620982" cy="1489873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5527" y="10927772"/>
          <a:ext cx="1620982" cy="1489873"/>
        </a:xfrm>
        <a:prstGeom prst="rect">
          <a:avLst/>
        </a:prstGeom>
      </xdr:spPr>
    </xdr:pic>
    <xdr:clientData/>
  </xdr:oneCellAnchor>
  <xdr:oneCellAnchor>
    <xdr:from>
      <xdr:col>0</xdr:col>
      <xdr:colOff>412173</xdr:colOff>
      <xdr:row>58</xdr:row>
      <xdr:rowOff>83127</xdr:rowOff>
    </xdr:from>
    <xdr:ext cx="1690255" cy="1373685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12173" y="85484277"/>
          <a:ext cx="1690255" cy="1373685"/>
        </a:xfrm>
        <a:prstGeom prst="rect">
          <a:avLst/>
        </a:prstGeom>
      </xdr:spPr>
    </xdr:pic>
    <xdr:clientData/>
  </xdr:oneCellAnchor>
  <xdr:oneCellAnchor>
    <xdr:from>
      <xdr:col>0</xdr:col>
      <xdr:colOff>464127</xdr:colOff>
      <xdr:row>59</xdr:row>
      <xdr:rowOff>26843</xdr:rowOff>
    </xdr:from>
    <xdr:ext cx="1676400" cy="1317386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4127" y="86971043"/>
          <a:ext cx="1676400" cy="1317386"/>
        </a:xfrm>
        <a:prstGeom prst="rect">
          <a:avLst/>
        </a:prstGeom>
      </xdr:spPr>
    </xdr:pic>
    <xdr:clientData/>
  </xdr:oneCellAnchor>
  <xdr:oneCellAnchor>
    <xdr:from>
      <xdr:col>0</xdr:col>
      <xdr:colOff>474518</xdr:colOff>
      <xdr:row>60</xdr:row>
      <xdr:rowOff>17318</xdr:rowOff>
    </xdr:from>
    <xdr:ext cx="1676400" cy="1355506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4518" y="88485518"/>
          <a:ext cx="1676400" cy="1355506"/>
        </a:xfrm>
        <a:prstGeom prst="rect">
          <a:avLst/>
        </a:prstGeom>
      </xdr:spPr>
    </xdr:pic>
    <xdr:clientData/>
  </xdr:oneCellAnchor>
  <xdr:oneCellAnchor>
    <xdr:from>
      <xdr:col>0</xdr:col>
      <xdr:colOff>455468</xdr:colOff>
      <xdr:row>61</xdr:row>
      <xdr:rowOff>149109</xdr:rowOff>
    </xdr:from>
    <xdr:ext cx="1690254" cy="1415203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55468" y="90065109"/>
          <a:ext cx="1690254" cy="1415203"/>
        </a:xfrm>
        <a:prstGeom prst="rect">
          <a:avLst/>
        </a:prstGeom>
      </xdr:spPr>
    </xdr:pic>
    <xdr:clientData/>
  </xdr:oneCellAnchor>
  <xdr:oneCellAnchor>
    <xdr:from>
      <xdr:col>0</xdr:col>
      <xdr:colOff>471054</xdr:colOff>
      <xdr:row>62</xdr:row>
      <xdr:rowOff>13855</xdr:rowOff>
    </xdr:from>
    <xdr:ext cx="1814945" cy="1840874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71054" y="11824855"/>
          <a:ext cx="1814945" cy="1840874"/>
        </a:xfrm>
        <a:prstGeom prst="rect">
          <a:avLst/>
        </a:prstGeom>
      </xdr:spPr>
    </xdr:pic>
    <xdr:clientData/>
  </xdr:oneCellAnchor>
  <xdr:oneCellAnchor>
    <xdr:from>
      <xdr:col>0</xdr:col>
      <xdr:colOff>235527</xdr:colOff>
      <xdr:row>63</xdr:row>
      <xdr:rowOff>193964</xdr:rowOff>
    </xdr:from>
    <xdr:ext cx="2028554" cy="1246909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35527" y="12195464"/>
          <a:ext cx="2028554" cy="1246909"/>
        </a:xfrm>
        <a:prstGeom prst="rect">
          <a:avLst/>
        </a:prstGeom>
      </xdr:spPr>
    </xdr:pic>
    <xdr:clientData/>
  </xdr:oneCellAnchor>
  <xdr:oneCellAnchor>
    <xdr:from>
      <xdr:col>0</xdr:col>
      <xdr:colOff>55418</xdr:colOff>
      <xdr:row>64</xdr:row>
      <xdr:rowOff>360217</xdr:rowOff>
    </xdr:from>
    <xdr:ext cx="2382981" cy="484909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5418" y="12380767"/>
          <a:ext cx="2382981" cy="4849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221673</xdr:rowOff>
    </xdr:from>
    <xdr:ext cx="2637160" cy="678873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12575598"/>
          <a:ext cx="2637160" cy="678873"/>
        </a:xfrm>
        <a:prstGeom prst="rect">
          <a:avLst/>
        </a:prstGeom>
      </xdr:spPr>
    </xdr:pic>
    <xdr:clientData/>
  </xdr:oneCellAnchor>
  <xdr:oneCellAnchor>
    <xdr:from>
      <xdr:col>0</xdr:col>
      <xdr:colOff>83127</xdr:colOff>
      <xdr:row>66</xdr:row>
      <xdr:rowOff>166255</xdr:rowOff>
    </xdr:from>
    <xdr:ext cx="2640516" cy="748146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3127" y="12739255"/>
          <a:ext cx="2640516" cy="748146"/>
        </a:xfrm>
        <a:prstGeom prst="rect">
          <a:avLst/>
        </a:prstGeom>
      </xdr:spPr>
    </xdr:pic>
    <xdr:clientData/>
  </xdr:oneCellAnchor>
  <xdr:oneCellAnchor>
    <xdr:from>
      <xdr:col>0</xdr:col>
      <xdr:colOff>401782</xdr:colOff>
      <xdr:row>67</xdr:row>
      <xdr:rowOff>124691</xdr:rowOff>
    </xdr:from>
    <xdr:ext cx="1690255" cy="1329667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1782" y="12888191"/>
          <a:ext cx="1690255" cy="1329667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87086</xdr:colOff>
      <xdr:row>6</xdr:row>
      <xdr:rowOff>108857</xdr:rowOff>
    </xdr:from>
    <xdr:ext cx="1287235" cy="1172815"/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686" y="1251857"/>
          <a:ext cx="1287235" cy="1172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32657</xdr:colOff>
      <xdr:row>7</xdr:row>
      <xdr:rowOff>0</xdr:rowOff>
    </xdr:from>
    <xdr:ext cx="1343180" cy="1273628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257" y="1333500"/>
          <a:ext cx="1343180" cy="1273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95250</xdr:colOff>
      <xdr:row>0</xdr:row>
      <xdr:rowOff>503465</xdr:rowOff>
    </xdr:from>
    <xdr:to>
      <xdr:col>1</xdr:col>
      <xdr:colOff>1224643</xdr:colOff>
      <xdr:row>1</xdr:row>
      <xdr:rowOff>883723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393" y="503465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138792</xdr:colOff>
      <xdr:row>3</xdr:row>
      <xdr:rowOff>57150</xdr:rowOff>
    </xdr:from>
    <xdr:to>
      <xdr:col>1</xdr:col>
      <xdr:colOff>1268185</xdr:colOff>
      <xdr:row>3</xdr:row>
      <xdr:rowOff>944954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935" y="2588079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127907</xdr:colOff>
      <xdr:row>2</xdr:row>
      <xdr:rowOff>155121</xdr:rowOff>
    </xdr:from>
    <xdr:to>
      <xdr:col>1</xdr:col>
      <xdr:colOff>1257300</xdr:colOff>
      <xdr:row>2</xdr:row>
      <xdr:rowOff>1042925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583871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141514</xdr:colOff>
      <xdr:row>4</xdr:row>
      <xdr:rowOff>114301</xdr:rowOff>
    </xdr:from>
    <xdr:to>
      <xdr:col>1</xdr:col>
      <xdr:colOff>1270907</xdr:colOff>
      <xdr:row>4</xdr:row>
      <xdr:rowOff>1002105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657" y="3570515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57150</xdr:rowOff>
    </xdr:from>
    <xdr:ext cx="7734300" cy="1943100"/>
    <xdr:pic>
      <xdr:nvPicPr>
        <xdr:cNvPr id="2" name="Рисунок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57150"/>
          <a:ext cx="77343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</xdr:colOff>
      <xdr:row>22</xdr:row>
      <xdr:rowOff>9525</xdr:rowOff>
    </xdr:from>
    <xdr:ext cx="7696201" cy="1524000"/>
    <xdr:pic>
      <xdr:nvPicPr>
        <xdr:cNvPr id="3" name="Рисунок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571875"/>
          <a:ext cx="7696201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62</xdr:row>
      <xdr:rowOff>0</xdr:rowOff>
    </xdr:from>
    <xdr:ext cx="7705725" cy="1885950"/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39350"/>
          <a:ext cx="77057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130</xdr:row>
      <xdr:rowOff>152400</xdr:rowOff>
    </xdr:from>
    <xdr:ext cx="7696200" cy="188595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02650"/>
          <a:ext cx="76962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156</xdr:row>
      <xdr:rowOff>123825</xdr:rowOff>
    </xdr:from>
    <xdr:ext cx="7677150" cy="1876425"/>
    <xdr:pic>
      <xdr:nvPicPr>
        <xdr:cNvPr id="6" name="Рисунок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5384125"/>
          <a:ext cx="767715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203</xdr:row>
      <xdr:rowOff>0</xdr:rowOff>
    </xdr:from>
    <xdr:ext cx="7705725" cy="186690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870775"/>
          <a:ext cx="77057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57151</xdr:rowOff>
    </xdr:from>
    <xdr:to>
      <xdr:col>0</xdr:col>
      <xdr:colOff>933450</xdr:colOff>
      <xdr:row>1</xdr:row>
      <xdr:rowOff>780789</xdr:rowOff>
    </xdr:to>
    <xdr:pic>
      <xdr:nvPicPr>
        <xdr:cNvPr id="2" name="Рисунок 1" descr="https://prom-marking.ru/assets/images/products/106/corner6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6"/>
          <a:ext cx="933450" cy="723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752476</xdr:rowOff>
    </xdr:from>
    <xdr:to>
      <xdr:col>0</xdr:col>
      <xdr:colOff>952500</xdr:colOff>
      <xdr:row>3</xdr:row>
      <xdr:rowOff>60575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81101"/>
          <a:ext cx="952500" cy="4796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</xdr:row>
      <xdr:rowOff>76200</xdr:rowOff>
    </xdr:from>
    <xdr:to>
      <xdr:col>0</xdr:col>
      <xdr:colOff>885825</xdr:colOff>
      <xdr:row>4</xdr:row>
      <xdr:rowOff>0</xdr:rowOff>
    </xdr:to>
    <xdr:pic>
      <xdr:nvPicPr>
        <xdr:cNvPr id="5" name="Рисунок 4" descr="https://prom-marking.ru/assets/images/products/98/corner2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764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38100</xdr:rowOff>
    </xdr:from>
    <xdr:to>
      <xdr:col>0</xdr:col>
      <xdr:colOff>904874</xdr:colOff>
      <xdr:row>4</xdr:row>
      <xdr:rowOff>647700</xdr:rowOff>
    </xdr:to>
    <xdr:pic>
      <xdr:nvPicPr>
        <xdr:cNvPr id="7" name="Рисунок 6" descr="https://prom-marking.ru/assets/images/products/258/du-8-(2)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4600"/>
          <a:ext cx="904874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52873</xdr:rowOff>
    </xdr:from>
    <xdr:to>
      <xdr:col>0</xdr:col>
      <xdr:colOff>962025</xdr:colOff>
      <xdr:row>5</xdr:row>
      <xdr:rowOff>581025</xdr:rowOff>
    </xdr:to>
    <xdr:pic>
      <xdr:nvPicPr>
        <xdr:cNvPr id="8" name="Рисунок 7" descr="https://prom-marking.ru/assets/images/products/110/kolesotboynik-0.5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5173"/>
          <a:ext cx="962025" cy="52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6</xdr:row>
      <xdr:rowOff>28575</xdr:rowOff>
    </xdr:from>
    <xdr:to>
      <xdr:col>0</xdr:col>
      <xdr:colOff>933450</xdr:colOff>
      <xdr:row>6</xdr:row>
      <xdr:rowOff>675032</xdr:rowOff>
    </xdr:to>
    <xdr:pic>
      <xdr:nvPicPr>
        <xdr:cNvPr id="9" name="Рисунок 8" descr="https://prom-marking.ru/assets/images/products/112/kolesootbonik-1-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00475"/>
          <a:ext cx="847725" cy="64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</xdr:row>
      <xdr:rowOff>9525</xdr:rowOff>
    </xdr:from>
    <xdr:to>
      <xdr:col>0</xdr:col>
      <xdr:colOff>895350</xdr:colOff>
      <xdr:row>7</xdr:row>
      <xdr:rowOff>655982</xdr:rowOff>
    </xdr:to>
    <xdr:pic>
      <xdr:nvPicPr>
        <xdr:cNvPr id="10" name="Рисунок 9" descr="https://prom-marking.ru/assets/images/products/112/kolesootbonik-1-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543425"/>
          <a:ext cx="847725" cy="64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8</xdr:row>
      <xdr:rowOff>9525</xdr:rowOff>
    </xdr:from>
    <xdr:to>
      <xdr:col>0</xdr:col>
      <xdr:colOff>914401</xdr:colOff>
      <xdr:row>8</xdr:row>
      <xdr:rowOff>847725</xdr:rowOff>
    </xdr:to>
    <xdr:pic>
      <xdr:nvPicPr>
        <xdr:cNvPr id="13" name="Рисунок 12" descr="https://prom-marking.ru/assets/images/products/111/kolesootb-2-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527685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9</xdr:row>
      <xdr:rowOff>19050</xdr:rowOff>
    </xdr:from>
    <xdr:to>
      <xdr:col>0</xdr:col>
      <xdr:colOff>876301</xdr:colOff>
      <xdr:row>9</xdr:row>
      <xdr:rowOff>857250</xdr:rowOff>
    </xdr:to>
    <xdr:pic>
      <xdr:nvPicPr>
        <xdr:cNvPr id="14" name="Рисунок 13" descr="https://prom-marking.ru/assets/images/products/111/kolesootb-2-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620077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57150</xdr:rowOff>
    </xdr:from>
    <xdr:to>
      <xdr:col>0</xdr:col>
      <xdr:colOff>882650</xdr:colOff>
      <xdr:row>10</xdr:row>
      <xdr:rowOff>676275</xdr:rowOff>
    </xdr:to>
    <xdr:pic>
      <xdr:nvPicPr>
        <xdr:cNvPr id="15" name="Рисунок 14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162800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11</xdr:row>
      <xdr:rowOff>19050</xdr:rowOff>
    </xdr:from>
    <xdr:to>
      <xdr:col>0</xdr:col>
      <xdr:colOff>920750</xdr:colOff>
      <xdr:row>11</xdr:row>
      <xdr:rowOff>638175</xdr:rowOff>
    </xdr:to>
    <xdr:pic>
      <xdr:nvPicPr>
        <xdr:cNvPr id="16" name="Рисунок 15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886700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13</xdr:row>
      <xdr:rowOff>38100</xdr:rowOff>
    </xdr:from>
    <xdr:to>
      <xdr:col>0</xdr:col>
      <xdr:colOff>911225</xdr:colOff>
      <xdr:row>13</xdr:row>
      <xdr:rowOff>657225</xdr:rowOff>
    </xdr:to>
    <xdr:pic>
      <xdr:nvPicPr>
        <xdr:cNvPr id="17" name="Рисунок 16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305925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12</xdr:row>
      <xdr:rowOff>57150</xdr:rowOff>
    </xdr:from>
    <xdr:to>
      <xdr:col>0</xdr:col>
      <xdr:colOff>901700</xdr:colOff>
      <xdr:row>12</xdr:row>
      <xdr:rowOff>676275</xdr:rowOff>
    </xdr:to>
    <xdr:pic>
      <xdr:nvPicPr>
        <xdr:cNvPr id="18" name="Рисунок 17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620125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14</xdr:row>
      <xdr:rowOff>95250</xdr:rowOff>
    </xdr:from>
    <xdr:to>
      <xdr:col>0</xdr:col>
      <xdr:colOff>942975</xdr:colOff>
      <xdr:row>14</xdr:row>
      <xdr:rowOff>752475</xdr:rowOff>
    </xdr:to>
    <xdr:pic>
      <xdr:nvPicPr>
        <xdr:cNvPr id="19" name="Рисунок 18" descr="https://prom-marking.ru/assets/images/products/130/soldatik1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153650"/>
          <a:ext cx="876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15</xdr:row>
      <xdr:rowOff>152400</xdr:rowOff>
    </xdr:from>
    <xdr:to>
      <xdr:col>0</xdr:col>
      <xdr:colOff>895350</xdr:colOff>
      <xdr:row>15</xdr:row>
      <xdr:rowOff>809625</xdr:rowOff>
    </xdr:to>
    <xdr:pic>
      <xdr:nvPicPr>
        <xdr:cNvPr id="21" name="Рисунок 20" descr="https://prom-marking.ru/assets/images/products/130/soldatik1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029950"/>
          <a:ext cx="876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20</xdr:row>
      <xdr:rowOff>57150</xdr:rowOff>
    </xdr:from>
    <xdr:to>
      <xdr:col>0</xdr:col>
      <xdr:colOff>904875</xdr:colOff>
      <xdr:row>20</xdr:row>
      <xdr:rowOff>678656</xdr:rowOff>
    </xdr:to>
    <xdr:pic>
      <xdr:nvPicPr>
        <xdr:cNvPr id="22" name="Рисунок 21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030200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21</xdr:row>
      <xdr:rowOff>47625</xdr:rowOff>
    </xdr:from>
    <xdr:to>
      <xdr:col>0</xdr:col>
      <xdr:colOff>876300</xdr:colOff>
      <xdr:row>21</xdr:row>
      <xdr:rowOff>669131</xdr:rowOff>
    </xdr:to>
    <xdr:pic>
      <xdr:nvPicPr>
        <xdr:cNvPr id="23" name="Рисунок 22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830300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</xdr:row>
      <xdr:rowOff>57150</xdr:rowOff>
    </xdr:from>
    <xdr:to>
      <xdr:col>0</xdr:col>
      <xdr:colOff>866775</xdr:colOff>
      <xdr:row>22</xdr:row>
      <xdr:rowOff>678656</xdr:rowOff>
    </xdr:to>
    <xdr:pic>
      <xdr:nvPicPr>
        <xdr:cNvPr id="24" name="Рисунок 23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582775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23</xdr:row>
      <xdr:rowOff>9525</xdr:rowOff>
    </xdr:from>
    <xdr:to>
      <xdr:col>0</xdr:col>
      <xdr:colOff>904875</xdr:colOff>
      <xdr:row>23</xdr:row>
      <xdr:rowOff>631031</xdr:rowOff>
    </xdr:to>
    <xdr:pic>
      <xdr:nvPicPr>
        <xdr:cNvPr id="25" name="Рисунок 24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325725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18</xdr:row>
      <xdr:rowOff>104775</xdr:rowOff>
    </xdr:from>
    <xdr:to>
      <xdr:col>1</xdr:col>
      <xdr:colOff>4194</xdr:colOff>
      <xdr:row>18</xdr:row>
      <xdr:rowOff>819150</xdr:rowOff>
    </xdr:to>
    <xdr:pic>
      <xdr:nvPicPr>
        <xdr:cNvPr id="26" name="Рисунок 25" descr="https://prom-marking.ru/assets/images/products/122/soldatik14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2696825"/>
          <a:ext cx="947168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19</xdr:row>
      <xdr:rowOff>66675</xdr:rowOff>
    </xdr:from>
    <xdr:to>
      <xdr:col>0</xdr:col>
      <xdr:colOff>947169</xdr:colOff>
      <xdr:row>19</xdr:row>
      <xdr:rowOff>781050</xdr:rowOff>
    </xdr:to>
    <xdr:pic>
      <xdr:nvPicPr>
        <xdr:cNvPr id="27" name="Рисунок 26" descr="https://prom-marking.ru/assets/images/products/122/soldatik14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668375"/>
          <a:ext cx="947168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38100</xdr:rowOff>
    </xdr:from>
    <xdr:to>
      <xdr:col>0</xdr:col>
      <xdr:colOff>1591945</xdr:colOff>
      <xdr:row>2</xdr:row>
      <xdr:rowOff>1390650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733425"/>
          <a:ext cx="156337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</xdr:row>
      <xdr:rowOff>47625</xdr:rowOff>
    </xdr:from>
    <xdr:to>
      <xdr:col>0</xdr:col>
      <xdr:colOff>1614805</xdr:colOff>
      <xdr:row>3</xdr:row>
      <xdr:rowOff>1451610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38100" y="2190750"/>
          <a:ext cx="1576705" cy="14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0</xdr:col>
      <xdr:colOff>1584960</xdr:colOff>
      <xdr:row>4</xdr:row>
      <xdr:rowOff>1442720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9050" y="3667125"/>
          <a:ext cx="1565910" cy="1395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</xdr:row>
      <xdr:rowOff>28575</xdr:rowOff>
    </xdr:from>
    <xdr:to>
      <xdr:col>0</xdr:col>
      <xdr:colOff>1584960</xdr:colOff>
      <xdr:row>5</xdr:row>
      <xdr:rowOff>1495425</xdr:rowOff>
    </xdr:to>
    <xdr:pic>
      <xdr:nvPicPr>
        <xdr:cNvPr id="9" name="Рисунок 8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19050" y="5114925"/>
          <a:ext cx="156591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</xdr:row>
      <xdr:rowOff>28575</xdr:rowOff>
    </xdr:from>
    <xdr:to>
      <xdr:col>0</xdr:col>
      <xdr:colOff>1575435</xdr:colOff>
      <xdr:row>6</xdr:row>
      <xdr:rowOff>1432560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525" y="6638925"/>
          <a:ext cx="1565910" cy="14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7</xdr:row>
      <xdr:rowOff>19050</xdr:rowOff>
    </xdr:from>
    <xdr:to>
      <xdr:col>0</xdr:col>
      <xdr:colOff>1295400</xdr:colOff>
      <xdr:row>7</xdr:row>
      <xdr:rowOff>1314450</xdr:rowOff>
    </xdr:to>
    <xdr:pic>
      <xdr:nvPicPr>
        <xdr:cNvPr id="11" name="Рисунок 10" descr="C:\Users\БАЗИС\Desktop\6_h.pn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8096250"/>
          <a:ext cx="866775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552450</xdr:colOff>
      <xdr:row>9</xdr:row>
      <xdr:rowOff>85725</xdr:rowOff>
    </xdr:from>
    <xdr:to>
      <xdr:col>0</xdr:col>
      <xdr:colOff>1209675</xdr:colOff>
      <xdr:row>9</xdr:row>
      <xdr:rowOff>1295400</xdr:rowOff>
    </xdr:to>
    <xdr:pic>
      <xdr:nvPicPr>
        <xdr:cNvPr id="14" name="Рисунок 13" descr="C:\Users\Basis\AppData\Local\Temp\скс1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2450" y="10629900"/>
          <a:ext cx="65722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142876</xdr:colOff>
      <xdr:row>13</xdr:row>
      <xdr:rowOff>66675</xdr:rowOff>
    </xdr:from>
    <xdr:to>
      <xdr:col>0</xdr:col>
      <xdr:colOff>1409700</xdr:colOff>
      <xdr:row>13</xdr:row>
      <xdr:rowOff>1868398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839700"/>
          <a:ext cx="1266825" cy="1801495"/>
        </a:xfrm>
        <a:prstGeom prst="rect">
          <a:avLst/>
        </a:prstGeom>
      </xdr:spPr>
    </xdr:pic>
    <xdr:clientData/>
  </xdr:twoCellAnchor>
  <xdr:twoCellAnchor editAs="oneCell">
    <xdr:from>
      <xdr:col>0</xdr:col>
      <xdr:colOff>114016</xdr:colOff>
      <xdr:row>14</xdr:row>
      <xdr:rowOff>60469</xdr:rowOff>
    </xdr:from>
    <xdr:to>
      <xdr:col>0</xdr:col>
      <xdr:colOff>1390649</xdr:colOff>
      <xdr:row>14</xdr:row>
      <xdr:rowOff>1738794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" y="14719300"/>
          <a:ext cx="1276350" cy="1678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15</xdr:row>
      <xdr:rowOff>62946</xdr:rowOff>
    </xdr:from>
    <xdr:to>
      <xdr:col>0</xdr:col>
      <xdr:colOff>1190625</xdr:colOff>
      <xdr:row>15</xdr:row>
      <xdr:rowOff>1566160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6493490"/>
          <a:ext cx="1019175" cy="150304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16</xdr:row>
      <xdr:rowOff>94177</xdr:rowOff>
    </xdr:from>
    <xdr:to>
      <xdr:col>0</xdr:col>
      <xdr:colOff>1215933</xdr:colOff>
      <xdr:row>16</xdr:row>
      <xdr:rowOff>1695450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143855"/>
          <a:ext cx="1062990" cy="160147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18</xdr:row>
      <xdr:rowOff>76760</xdr:rowOff>
    </xdr:from>
    <xdr:to>
      <xdr:col>0</xdr:col>
      <xdr:colOff>1333500</xdr:colOff>
      <xdr:row>18</xdr:row>
      <xdr:rowOff>1847849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1907500"/>
          <a:ext cx="1247775" cy="177101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</xdr:row>
      <xdr:rowOff>38661</xdr:rowOff>
    </xdr:from>
    <xdr:to>
      <xdr:col>0</xdr:col>
      <xdr:colOff>1371600</xdr:colOff>
      <xdr:row>17</xdr:row>
      <xdr:rowOff>1952625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9821525"/>
          <a:ext cx="1285875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</xdr:row>
      <xdr:rowOff>67237</xdr:rowOff>
    </xdr:from>
    <xdr:to>
      <xdr:col>0</xdr:col>
      <xdr:colOff>1333500</xdr:colOff>
      <xdr:row>19</xdr:row>
      <xdr:rowOff>1924051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3869650"/>
          <a:ext cx="1219200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20</xdr:row>
      <xdr:rowOff>57711</xdr:rowOff>
    </xdr:from>
    <xdr:to>
      <xdr:col>0</xdr:col>
      <xdr:colOff>914399</xdr:colOff>
      <xdr:row>20</xdr:row>
      <xdr:rowOff>1400312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5917525"/>
          <a:ext cx="789940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</xdr:row>
      <xdr:rowOff>38100</xdr:rowOff>
    </xdr:from>
    <xdr:to>
      <xdr:col>0</xdr:col>
      <xdr:colOff>1533525</xdr:colOff>
      <xdr:row>8</xdr:row>
      <xdr:rowOff>1095375</xdr:rowOff>
    </xdr:to>
    <xdr:pic>
      <xdr:nvPicPr>
        <xdr:cNvPr id="18" name="Рисунок 17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300" y="9439275"/>
          <a:ext cx="1419225" cy="1057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</xdr:row>
      <xdr:rowOff>19050</xdr:rowOff>
    </xdr:from>
    <xdr:to>
      <xdr:col>5</xdr:col>
      <xdr:colOff>1485901</xdr:colOff>
      <xdr:row>12</xdr:row>
      <xdr:rowOff>152400</xdr:rowOff>
    </xdr:to>
    <xdr:pic>
      <xdr:nvPicPr>
        <xdr:cNvPr id="2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09550"/>
          <a:ext cx="106680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66676</xdr:colOff>
      <xdr:row>20</xdr:row>
      <xdr:rowOff>76200</xdr:rowOff>
    </xdr:from>
    <xdr:to>
      <xdr:col>1</xdr:col>
      <xdr:colOff>1614378</xdr:colOff>
      <xdr:row>27</xdr:row>
      <xdr:rowOff>180975</xdr:rowOff>
    </xdr:to>
    <xdr:pic>
      <xdr:nvPicPr>
        <xdr:cNvPr id="23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5562600"/>
          <a:ext cx="1547702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76199</xdr:colOff>
      <xdr:row>42</xdr:row>
      <xdr:rowOff>66675</xdr:rowOff>
    </xdr:from>
    <xdr:to>
      <xdr:col>1</xdr:col>
      <xdr:colOff>1609724</xdr:colOff>
      <xdr:row>66</xdr:row>
      <xdr:rowOff>228600</xdr:rowOff>
    </xdr:to>
    <xdr:pic>
      <xdr:nvPicPr>
        <xdr:cNvPr id="2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" y="11877675"/>
          <a:ext cx="1533525" cy="697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138</xdr:row>
      <xdr:rowOff>171449</xdr:rowOff>
    </xdr:from>
    <xdr:to>
      <xdr:col>1</xdr:col>
      <xdr:colOff>1590101</xdr:colOff>
      <xdr:row>145</xdr:row>
      <xdr:rowOff>371474</xdr:rowOff>
    </xdr:to>
    <xdr:pic>
      <xdr:nvPicPr>
        <xdr:cNvPr id="2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376599"/>
          <a:ext cx="1437701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209</xdr:row>
      <xdr:rowOff>114300</xdr:rowOff>
    </xdr:from>
    <xdr:to>
      <xdr:col>1</xdr:col>
      <xdr:colOff>1590675</xdr:colOff>
      <xdr:row>218</xdr:row>
      <xdr:rowOff>38100</xdr:rowOff>
    </xdr:to>
    <xdr:pic>
      <xdr:nvPicPr>
        <xdr:cNvPr id="26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4960500"/>
          <a:ext cx="153352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190</xdr:row>
      <xdr:rowOff>19051</xdr:rowOff>
    </xdr:from>
    <xdr:to>
      <xdr:col>2</xdr:col>
      <xdr:colOff>0</xdr:colOff>
      <xdr:row>204</xdr:row>
      <xdr:rowOff>361951</xdr:rowOff>
    </xdr:to>
    <xdr:pic>
      <xdr:nvPicPr>
        <xdr:cNvPr id="27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8312051"/>
          <a:ext cx="1619250" cy="510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71</xdr:row>
      <xdr:rowOff>28575</xdr:rowOff>
    </xdr:from>
    <xdr:to>
      <xdr:col>1</xdr:col>
      <xdr:colOff>1625563</xdr:colOff>
      <xdr:row>91</xdr:row>
      <xdr:rowOff>9525</xdr:rowOff>
    </xdr:to>
    <xdr:pic>
      <xdr:nvPicPr>
        <xdr:cNvPr id="28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345400"/>
          <a:ext cx="1568413" cy="667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95</xdr:row>
      <xdr:rowOff>38100</xdr:rowOff>
    </xdr:from>
    <xdr:to>
      <xdr:col>1</xdr:col>
      <xdr:colOff>1609725</xdr:colOff>
      <xdr:row>98</xdr:row>
      <xdr:rowOff>289241</xdr:rowOff>
    </xdr:to>
    <xdr:pic>
      <xdr:nvPicPr>
        <xdr:cNvPr id="29" name="Рисунок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403550"/>
          <a:ext cx="1590675" cy="1260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103</xdr:row>
      <xdr:rowOff>57151</xdr:rowOff>
    </xdr:from>
    <xdr:to>
      <xdr:col>1</xdr:col>
      <xdr:colOff>1619250</xdr:colOff>
      <xdr:row>106</xdr:row>
      <xdr:rowOff>279543</xdr:rowOff>
    </xdr:to>
    <xdr:pic>
      <xdr:nvPicPr>
        <xdr:cNvPr id="30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31099126"/>
          <a:ext cx="1571624" cy="1155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111</xdr:row>
      <xdr:rowOff>19049</xdr:rowOff>
    </xdr:from>
    <xdr:to>
      <xdr:col>1</xdr:col>
      <xdr:colOff>1624497</xdr:colOff>
      <xdr:row>132</xdr:row>
      <xdr:rowOff>9525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33642299"/>
          <a:ext cx="1576871" cy="5457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223</xdr:row>
      <xdr:rowOff>95249</xdr:rowOff>
    </xdr:from>
    <xdr:to>
      <xdr:col>1</xdr:col>
      <xdr:colOff>1597362</xdr:colOff>
      <xdr:row>229</xdr:row>
      <xdr:rowOff>228599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0132574"/>
          <a:ext cx="1540212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35</xdr:row>
      <xdr:rowOff>28575</xdr:rowOff>
    </xdr:from>
    <xdr:to>
      <xdr:col>1</xdr:col>
      <xdr:colOff>1630301</xdr:colOff>
      <xdr:row>39</xdr:row>
      <xdr:rowOff>552450</xdr:rowOff>
    </xdr:to>
    <xdr:pic>
      <xdr:nvPicPr>
        <xdr:cNvPr id="33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953500"/>
          <a:ext cx="1592201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175</xdr:row>
      <xdr:rowOff>38099</xdr:rowOff>
    </xdr:from>
    <xdr:to>
      <xdr:col>1</xdr:col>
      <xdr:colOff>1628775</xdr:colOff>
      <xdr:row>185</xdr:row>
      <xdr:rowOff>809624</xdr:rowOff>
    </xdr:to>
    <xdr:pic>
      <xdr:nvPicPr>
        <xdr:cNvPr id="34" name="Рисунок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2368449"/>
          <a:ext cx="1590675" cy="444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19051</xdr:colOff>
      <xdr:row>152</xdr:row>
      <xdr:rowOff>38100</xdr:rowOff>
    </xdr:from>
    <xdr:to>
      <xdr:col>1</xdr:col>
      <xdr:colOff>1619250</xdr:colOff>
      <xdr:row>171</xdr:row>
      <xdr:rowOff>352426</xdr:rowOff>
    </xdr:to>
    <xdr:pic>
      <xdr:nvPicPr>
        <xdr:cNvPr id="3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5843825"/>
          <a:ext cx="1600199" cy="585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278</xdr:row>
      <xdr:rowOff>76201</xdr:rowOff>
    </xdr:from>
    <xdr:to>
      <xdr:col>1</xdr:col>
      <xdr:colOff>1562100</xdr:colOff>
      <xdr:row>284</xdr:row>
      <xdr:rowOff>111417</xdr:rowOff>
    </xdr:to>
    <xdr:pic>
      <xdr:nvPicPr>
        <xdr:cNvPr id="36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83839051"/>
          <a:ext cx="1514474" cy="152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260</xdr:row>
      <xdr:rowOff>19050</xdr:rowOff>
    </xdr:from>
    <xdr:to>
      <xdr:col>1</xdr:col>
      <xdr:colOff>1628776</xdr:colOff>
      <xdr:row>267</xdr:row>
      <xdr:rowOff>171450</xdr:rowOff>
    </xdr:to>
    <xdr:pic>
      <xdr:nvPicPr>
        <xdr:cNvPr id="37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80467200"/>
          <a:ext cx="16002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289</xdr:row>
      <xdr:rowOff>142875</xdr:rowOff>
    </xdr:from>
    <xdr:to>
      <xdr:col>1</xdr:col>
      <xdr:colOff>1568626</xdr:colOff>
      <xdr:row>299</xdr:row>
      <xdr:rowOff>190500</xdr:rowOff>
    </xdr:to>
    <xdr:pic>
      <xdr:nvPicPr>
        <xdr:cNvPr id="38" name="Рисунок 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6325075"/>
          <a:ext cx="1397176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271</xdr:row>
      <xdr:rowOff>28575</xdr:rowOff>
    </xdr:from>
    <xdr:to>
      <xdr:col>2</xdr:col>
      <xdr:colOff>9524</xdr:colOff>
      <xdr:row>274</xdr:row>
      <xdr:rowOff>190500</xdr:rowOff>
    </xdr:to>
    <xdr:pic>
      <xdr:nvPicPr>
        <xdr:cNvPr id="39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82534125"/>
          <a:ext cx="1609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234</xdr:row>
      <xdr:rowOff>266699</xdr:rowOff>
    </xdr:from>
    <xdr:to>
      <xdr:col>1</xdr:col>
      <xdr:colOff>1589915</xdr:colOff>
      <xdr:row>242</xdr:row>
      <xdr:rowOff>66674</xdr:rowOff>
    </xdr:to>
    <xdr:pic>
      <xdr:nvPicPr>
        <xdr:cNvPr id="40" name="Рисунок 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4104499"/>
          <a:ext cx="149466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114301</xdr:colOff>
      <xdr:row>249</xdr:row>
      <xdr:rowOff>133350</xdr:rowOff>
    </xdr:from>
    <xdr:to>
      <xdr:col>1</xdr:col>
      <xdr:colOff>1590675</xdr:colOff>
      <xdr:row>256</xdr:row>
      <xdr:rowOff>142875</xdr:rowOff>
    </xdr:to>
    <xdr:pic>
      <xdr:nvPicPr>
        <xdr:cNvPr id="41" name="Рисунок 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78524100"/>
          <a:ext cx="1476374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</xdr:colOff>
      <xdr:row>1</xdr:row>
      <xdr:rowOff>231321</xdr:rowOff>
    </xdr:from>
    <xdr:ext cx="1238250" cy="818700"/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83721"/>
          <a:ext cx="1238250" cy="81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108857</xdr:rowOff>
    </xdr:from>
    <xdr:ext cx="1306286" cy="915761"/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857"/>
          <a:ext cx="1306286" cy="915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</xdr:row>
      <xdr:rowOff>0</xdr:rowOff>
    </xdr:from>
    <xdr:ext cx="1333500" cy="996043"/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1333500" cy="996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</xdr:row>
      <xdr:rowOff>68035</xdr:rowOff>
    </xdr:from>
    <xdr:ext cx="1347107" cy="983796"/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9535"/>
          <a:ext cx="1347107" cy="983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</xdr:row>
      <xdr:rowOff>27215</xdr:rowOff>
    </xdr:from>
    <xdr:ext cx="1333499" cy="1011010"/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9715"/>
          <a:ext cx="1333499" cy="1011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</xdr:row>
      <xdr:rowOff>27215</xdr:rowOff>
    </xdr:from>
    <xdr:ext cx="1197429" cy="950459"/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0215"/>
          <a:ext cx="1197429" cy="950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13608</xdr:colOff>
      <xdr:row>7</xdr:row>
      <xdr:rowOff>40822</xdr:rowOff>
    </xdr:from>
    <xdr:ext cx="1279071" cy="982866"/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1374322"/>
          <a:ext cx="1279071" cy="982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</xdr:row>
      <xdr:rowOff>40822</xdr:rowOff>
    </xdr:from>
    <xdr:ext cx="1333499" cy="1011010"/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322"/>
          <a:ext cx="1333499" cy="1011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</xdr:row>
      <xdr:rowOff>0</xdr:rowOff>
    </xdr:from>
    <xdr:ext cx="1333499" cy="1011010"/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1333499" cy="1011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</xdr:row>
      <xdr:rowOff>1</xdr:rowOff>
    </xdr:from>
    <xdr:ext cx="1341664" cy="925286"/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735F8A17-CB9F-4D5E-A334-02050BDB2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1"/>
          <a:ext cx="1341664" cy="92528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12</xdr:row>
      <xdr:rowOff>76200</xdr:rowOff>
    </xdr:from>
    <xdr:ext cx="735211" cy="723900"/>
    <xdr:pic>
      <xdr:nvPicPr>
        <xdr:cNvPr id="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" y="20440650"/>
          <a:ext cx="73469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6</xdr:row>
      <xdr:rowOff>171450</xdr:rowOff>
    </xdr:from>
    <xdr:ext cx="581025" cy="790575"/>
    <xdr:pic>
      <xdr:nvPicPr>
        <xdr:cNvPr id="4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150" y="5610225"/>
          <a:ext cx="581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2</xdr:row>
      <xdr:rowOff>47625</xdr:rowOff>
    </xdr:from>
    <xdr:ext cx="304800" cy="1114425"/>
    <xdr:pic>
      <xdr:nvPicPr>
        <xdr:cNvPr id="8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" y="723900"/>
          <a:ext cx="3048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4</xdr:row>
      <xdr:rowOff>28575</xdr:rowOff>
    </xdr:from>
    <xdr:ext cx="1352550" cy="1019175"/>
    <xdr:pic>
      <xdr:nvPicPr>
        <xdr:cNvPr id="9" name="Рисунок 47" descr="Изображение Краска аэрозольная для разметки парковок Traffic Marke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50" y="3276600"/>
          <a:ext cx="13525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590550</xdr:colOff>
      <xdr:row>14</xdr:row>
      <xdr:rowOff>142875</xdr:rowOff>
    </xdr:from>
    <xdr:ext cx="581025" cy="828675"/>
    <xdr:pic>
      <xdr:nvPicPr>
        <xdr:cNvPr id="12" name="Рисунок 5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2" r="26277" b="4070"/>
        <a:stretch>
          <a:fillRect/>
        </a:stretch>
      </xdr:blipFill>
      <xdr:spPr>
        <a:xfrm>
          <a:off x="590550" y="22564725"/>
          <a:ext cx="581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5</xdr:row>
      <xdr:rowOff>161925</xdr:rowOff>
    </xdr:from>
    <xdr:ext cx="1352550" cy="1019175"/>
    <xdr:pic>
      <xdr:nvPicPr>
        <xdr:cNvPr id="13" name="Рисунок 56" descr="Изображение Краска аэрозольная для разметки парковок Traffic Marke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50" y="4400550"/>
          <a:ext cx="13525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590550</xdr:colOff>
      <xdr:row>13</xdr:row>
      <xdr:rowOff>123825</xdr:rowOff>
    </xdr:from>
    <xdr:ext cx="581025" cy="828675"/>
    <xdr:pic>
      <xdr:nvPicPr>
        <xdr:cNvPr id="15" name="Рисунок 5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2" r="26277" b="4070"/>
        <a:stretch>
          <a:fillRect/>
        </a:stretch>
      </xdr:blipFill>
      <xdr:spPr>
        <a:xfrm>
          <a:off x="590550" y="21355050"/>
          <a:ext cx="581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523875</xdr:colOff>
      <xdr:row>3</xdr:row>
      <xdr:rowOff>142875</xdr:rowOff>
    </xdr:from>
    <xdr:ext cx="304800" cy="1114425"/>
    <xdr:pic>
      <xdr:nvPicPr>
        <xdr:cNvPr id="1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875" y="2038350"/>
          <a:ext cx="3048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19050</xdr:colOff>
      <xdr:row>8</xdr:row>
      <xdr:rowOff>28575</xdr:rowOff>
    </xdr:from>
    <xdr:to>
      <xdr:col>0</xdr:col>
      <xdr:colOff>1609725</xdr:colOff>
      <xdr:row>8</xdr:row>
      <xdr:rowOff>1090509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3" t="15152" r="10416" b="2021"/>
        <a:stretch>
          <a:fillRect/>
        </a:stretch>
      </xdr:blipFill>
      <xdr:spPr>
        <a:xfrm>
          <a:off x="19050" y="8020050"/>
          <a:ext cx="1590675" cy="10617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</xdr:row>
      <xdr:rowOff>19051</xdr:rowOff>
    </xdr:from>
    <xdr:to>
      <xdr:col>0</xdr:col>
      <xdr:colOff>1466850</xdr:colOff>
      <xdr:row>9</xdr:row>
      <xdr:rowOff>1190625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23" r="29735" b="4655"/>
        <a:stretch>
          <a:fillRect/>
        </a:stretch>
      </xdr:blipFill>
      <xdr:spPr>
        <a:xfrm>
          <a:off x="133350" y="9115425"/>
          <a:ext cx="133350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15</xdr:row>
      <xdr:rowOff>152400</xdr:rowOff>
    </xdr:from>
    <xdr:to>
      <xdr:col>1</xdr:col>
      <xdr:colOff>0</xdr:colOff>
      <xdr:row>17</xdr:row>
      <xdr:rowOff>330381</xdr:rowOff>
    </xdr:to>
    <xdr:pic>
      <xdr:nvPicPr>
        <xdr:cNvPr id="3" name="Изображение 2" descr="colorsafetyclea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825" y="15192375"/>
          <a:ext cx="1504950" cy="98488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11</xdr:row>
      <xdr:rowOff>66675</xdr:rowOff>
    </xdr:from>
    <xdr:to>
      <xdr:col>0</xdr:col>
      <xdr:colOff>1400175</xdr:colOff>
      <xdr:row>11</xdr:row>
      <xdr:rowOff>913738</xdr:rowOff>
    </xdr:to>
    <xdr:pic>
      <xdr:nvPicPr>
        <xdr:cNvPr id="19" name="Рисунок 18" descr="https://prom-marking.ru/assets/images/products/599/color-safety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172825"/>
          <a:ext cx="1228725" cy="84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419101</xdr:colOff>
      <xdr:row>10</xdr:row>
      <xdr:rowOff>161924</xdr:rowOff>
    </xdr:from>
    <xdr:to>
      <xdr:col>0</xdr:col>
      <xdr:colOff>1151385</xdr:colOff>
      <xdr:row>10</xdr:row>
      <xdr:rowOff>666749</xdr:rowOff>
    </xdr:to>
    <xdr:pic>
      <xdr:nvPicPr>
        <xdr:cNvPr id="20" name="Рисунок 19" descr="https://prom-marking.ru/assets/images/products/599/color-safety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10306049"/>
          <a:ext cx="73228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4</xdr:row>
          <xdr:rowOff>22860</xdr:rowOff>
        </xdr:from>
        <xdr:to>
          <xdr:col>0</xdr:col>
          <xdr:colOff>922020</xdr:colOff>
          <xdr:row>5</xdr:row>
          <xdr:rowOff>647700</xdr:rowOff>
        </xdr:to>
        <xdr:sp macro="" textlink="">
          <xdr:nvSpPr>
            <xdr:cNvPr id="23561" name="Object 9" hidden="1">
              <a:extLst>
                <a:ext uri="{63B3BB69-23CF-44E3-9099-C40C66FF867C}">
                  <a14:compatExt spid="_x0000_s2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</xdr:row>
          <xdr:rowOff>22860</xdr:rowOff>
        </xdr:from>
        <xdr:to>
          <xdr:col>0</xdr:col>
          <xdr:colOff>1028700</xdr:colOff>
          <xdr:row>8</xdr:row>
          <xdr:rowOff>670560</xdr:rowOff>
        </xdr:to>
        <xdr:sp macro="" textlink="">
          <xdr:nvSpPr>
            <xdr:cNvPr id="23560" name="Object 8" hidden="1">
              <a:extLst>
                <a:ext uri="{63B3BB69-23CF-44E3-9099-C40C66FF867C}">
                  <a14:compatExt spid="_x0000_s2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10</xdr:row>
          <xdr:rowOff>38100</xdr:rowOff>
        </xdr:from>
        <xdr:to>
          <xdr:col>0</xdr:col>
          <xdr:colOff>1051560</xdr:colOff>
          <xdr:row>11</xdr:row>
          <xdr:rowOff>784860</xdr:rowOff>
        </xdr:to>
        <xdr:sp macro="" textlink="">
          <xdr:nvSpPr>
            <xdr:cNvPr id="23559" name="Object 7" hidden="1">
              <a:extLst>
                <a:ext uri="{63B3BB69-23CF-44E3-9099-C40C66FF867C}">
                  <a14:compatExt spid="_x0000_s2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13</xdr:row>
          <xdr:rowOff>38100</xdr:rowOff>
        </xdr:from>
        <xdr:to>
          <xdr:col>0</xdr:col>
          <xdr:colOff>1203960</xdr:colOff>
          <xdr:row>14</xdr:row>
          <xdr:rowOff>640080</xdr:rowOff>
        </xdr:to>
        <xdr:sp macro="" textlink="">
          <xdr:nvSpPr>
            <xdr:cNvPr id="23558" name="Object 6" hidden="1">
              <a:extLst>
                <a:ext uri="{63B3BB69-23CF-44E3-9099-C40C66FF867C}">
                  <a14:compatExt spid="_x0000_s2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16</xdr:row>
          <xdr:rowOff>30480</xdr:rowOff>
        </xdr:from>
        <xdr:to>
          <xdr:col>0</xdr:col>
          <xdr:colOff>1059180</xdr:colOff>
          <xdr:row>17</xdr:row>
          <xdr:rowOff>754380</xdr:rowOff>
        </xdr:to>
        <xdr:sp macro="" textlink="">
          <xdr:nvSpPr>
            <xdr:cNvPr id="23557" name="Object 5" hidden="1">
              <a:extLst>
                <a:ext uri="{63B3BB69-23CF-44E3-9099-C40C66FF867C}">
                  <a14:compatExt spid="_x0000_s2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182880</xdr:colOff>
          <xdr:row>19</xdr:row>
          <xdr:rowOff>38100</xdr:rowOff>
        </xdr:from>
        <xdr:to>
          <xdr:col>0</xdr:col>
          <xdr:colOff>960120</xdr:colOff>
          <xdr:row>20</xdr:row>
          <xdr:rowOff>754380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106680</xdr:colOff>
          <xdr:row>22</xdr:row>
          <xdr:rowOff>22860</xdr:rowOff>
        </xdr:from>
        <xdr:to>
          <xdr:col>0</xdr:col>
          <xdr:colOff>982980</xdr:colOff>
          <xdr:row>23</xdr:row>
          <xdr:rowOff>716280</xdr:rowOff>
        </xdr:to>
        <xdr:sp macro="" textlink="">
          <xdr:nvSpPr>
            <xdr:cNvPr id="23555" name="Object 3" hidden="1">
              <a:extLst>
                <a:ext uri="{63B3BB69-23CF-44E3-9099-C40C66FF867C}">
                  <a14:compatExt spid="_x0000_s2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25</xdr:row>
          <xdr:rowOff>0</xdr:rowOff>
        </xdr:from>
        <xdr:to>
          <xdr:col>0</xdr:col>
          <xdr:colOff>1051560</xdr:colOff>
          <xdr:row>26</xdr:row>
          <xdr:rowOff>632460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</xdr:colOff>
          <xdr:row>28</xdr:row>
          <xdr:rowOff>68580</xdr:rowOff>
        </xdr:from>
        <xdr:to>
          <xdr:col>0</xdr:col>
          <xdr:colOff>1211580</xdr:colOff>
          <xdr:row>29</xdr:row>
          <xdr:rowOff>845820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prom-marking.ru/catalog/materialyi-dlya-sozdaniya-markirovki/paint/kraska-napolnaya-iznosostojkaya-color-safety&#174;.html" TargetMode="External"/><Relationship Id="rId2" Type="http://schemas.openxmlformats.org/officeDocument/2006/relationships/hyperlink" Target="https://prom-marking.ru/catalog/materialyi-dlya-sozdaniya-markirovki/paint/kraska-napolnaya-iznosostojkaya-color-safety&#174;.html" TargetMode="External"/><Relationship Id="rId1" Type="http://schemas.openxmlformats.org/officeDocument/2006/relationships/hyperlink" Target="https://prom-marking.ru/catalog/materialyi-dlya-sozdaniya-markirovki/paint/kraska-napolnaya-aerozolnaya-iznosostojkaya-color-safety-air&#174;.html" TargetMode="Externa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49.png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12" Type="http://schemas.openxmlformats.org/officeDocument/2006/relationships/image" Target="../media/image46.png"/><Relationship Id="rId17" Type="http://schemas.openxmlformats.org/officeDocument/2006/relationships/oleObject" Target="../embeddings/oleObject8.bin"/><Relationship Id="rId2" Type="http://schemas.openxmlformats.org/officeDocument/2006/relationships/vmlDrawing" Target="../drawings/vmlDrawing1.vml"/><Relationship Id="rId16" Type="http://schemas.openxmlformats.org/officeDocument/2006/relationships/image" Target="../media/image48.png"/><Relationship Id="rId20" Type="http://schemas.openxmlformats.org/officeDocument/2006/relationships/image" Target="../media/image50.png"/><Relationship Id="rId1" Type="http://schemas.openxmlformats.org/officeDocument/2006/relationships/drawing" Target="../drawings/drawing8.xml"/><Relationship Id="rId6" Type="http://schemas.openxmlformats.org/officeDocument/2006/relationships/image" Target="../media/image43.png"/><Relationship Id="rId11" Type="http://schemas.openxmlformats.org/officeDocument/2006/relationships/oleObject" Target="../embeddings/oleObject5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7.bin"/><Relationship Id="rId10" Type="http://schemas.openxmlformats.org/officeDocument/2006/relationships/image" Target="../media/image45.png"/><Relationship Id="rId19" Type="http://schemas.openxmlformats.org/officeDocument/2006/relationships/oleObject" Target="../embeddings/oleObject9.bin"/><Relationship Id="rId4" Type="http://schemas.openxmlformats.org/officeDocument/2006/relationships/image" Target="../media/image42.png"/><Relationship Id="rId9" Type="http://schemas.openxmlformats.org/officeDocument/2006/relationships/oleObject" Target="../embeddings/oleObject4.bin"/><Relationship Id="rId14" Type="http://schemas.openxmlformats.org/officeDocument/2006/relationships/image" Target="../media/image47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I28"/>
  <sheetViews>
    <sheetView tabSelected="1" workbookViewId="0">
      <selection activeCell="B6" sqref="B6:F6"/>
    </sheetView>
  </sheetViews>
  <sheetFormatPr defaultColWidth="9" defaultRowHeight="14.4"/>
  <cols>
    <col min="6" max="6" width="50.109375" customWidth="1"/>
  </cols>
  <sheetData>
    <row r="2" spans="1:9" ht="20.399999999999999">
      <c r="D2" s="523" t="s">
        <v>2</v>
      </c>
      <c r="E2" s="523"/>
      <c r="F2" s="523"/>
    </row>
    <row r="3" spans="1:9">
      <c r="D3" s="522" t="s">
        <v>3</v>
      </c>
      <c r="E3" s="522"/>
      <c r="F3" s="522"/>
    </row>
    <row r="4" spans="1:9" ht="19.5" customHeight="1">
      <c r="D4" s="522"/>
      <c r="E4" s="522"/>
      <c r="F4" s="522"/>
    </row>
    <row r="5" spans="1:9" ht="21">
      <c r="A5" s="417" t="s">
        <v>1435</v>
      </c>
      <c r="B5" s="524" t="s">
        <v>0</v>
      </c>
      <c r="C5" s="525"/>
      <c r="D5" s="525"/>
      <c r="E5" s="525"/>
      <c r="F5" s="525"/>
    </row>
    <row r="6" spans="1:9">
      <c r="A6" s="418">
        <v>1</v>
      </c>
      <c r="B6" s="526" t="s">
        <v>1428</v>
      </c>
      <c r="C6" s="526"/>
      <c r="D6" s="526"/>
      <c r="E6" s="526"/>
      <c r="F6" s="526"/>
    </row>
    <row r="7" spans="1:9">
      <c r="A7" s="418">
        <v>2</v>
      </c>
      <c r="B7" s="526" t="s">
        <v>1429</v>
      </c>
      <c r="C7" s="526"/>
      <c r="D7" s="526"/>
      <c r="E7" s="526"/>
      <c r="F7" s="526"/>
    </row>
    <row r="8" spans="1:9">
      <c r="A8" s="418">
        <v>3</v>
      </c>
      <c r="B8" s="527" t="s">
        <v>1625</v>
      </c>
      <c r="C8" s="527"/>
      <c r="D8" s="527"/>
      <c r="E8" s="527"/>
      <c r="F8" s="527"/>
    </row>
    <row r="9" spans="1:9">
      <c r="A9" s="418">
        <v>4</v>
      </c>
      <c r="B9" s="527" t="s">
        <v>1430</v>
      </c>
      <c r="C9" s="527"/>
      <c r="D9" s="527"/>
      <c r="E9" s="527"/>
      <c r="F9" s="527"/>
    </row>
    <row r="10" spans="1:9">
      <c r="A10" s="418">
        <v>5</v>
      </c>
      <c r="B10" s="527" t="s">
        <v>1431</v>
      </c>
      <c r="C10" s="527"/>
      <c r="D10" s="527"/>
      <c r="E10" s="527"/>
      <c r="F10" s="527"/>
    </row>
    <row r="11" spans="1:9">
      <c r="A11" s="418">
        <v>6</v>
      </c>
      <c r="B11" s="528" t="s">
        <v>1432</v>
      </c>
      <c r="C11" s="521"/>
      <c r="D11" s="521"/>
      <c r="E11" s="521"/>
      <c r="F11" s="521"/>
    </row>
    <row r="12" spans="1:9">
      <c r="A12" s="418">
        <v>7</v>
      </c>
      <c r="B12" s="521" t="s">
        <v>1433</v>
      </c>
      <c r="C12" s="521"/>
      <c r="D12" s="521"/>
      <c r="E12" s="521"/>
      <c r="F12" s="521"/>
    </row>
    <row r="13" spans="1:9">
      <c r="A13" s="418">
        <v>8</v>
      </c>
      <c r="B13" s="528" t="s">
        <v>1434</v>
      </c>
      <c r="C13" s="521"/>
      <c r="D13" s="521"/>
      <c r="E13" s="521"/>
      <c r="F13" s="521"/>
    </row>
    <row r="14" spans="1:9">
      <c r="A14" s="418">
        <v>9</v>
      </c>
      <c r="B14" s="521" t="s">
        <v>1436</v>
      </c>
      <c r="C14" s="521"/>
      <c r="D14" s="521"/>
      <c r="E14" s="521"/>
      <c r="F14" s="521"/>
      <c r="I14" s="416"/>
    </row>
    <row r="15" spans="1:9">
      <c r="A15" s="418">
        <v>10</v>
      </c>
      <c r="B15" s="521" t="s">
        <v>1437</v>
      </c>
      <c r="C15" s="521"/>
      <c r="D15" s="521"/>
      <c r="E15" s="521"/>
      <c r="F15" s="521"/>
    </row>
    <row r="16" spans="1:9">
      <c r="A16" s="418">
        <v>11</v>
      </c>
      <c r="B16" s="521" t="s">
        <v>1438</v>
      </c>
      <c r="C16" s="521"/>
      <c r="D16" s="521"/>
      <c r="E16" s="521"/>
      <c r="F16" s="521"/>
    </row>
    <row r="17" spans="1:6">
      <c r="A17" s="418">
        <v>12</v>
      </c>
      <c r="B17" s="528" t="s">
        <v>1671</v>
      </c>
      <c r="C17" s="521"/>
      <c r="D17" s="521"/>
      <c r="E17" s="521"/>
      <c r="F17" s="521"/>
    </row>
    <row r="18" spans="1:6">
      <c r="A18" s="418">
        <v>13</v>
      </c>
      <c r="B18" s="521" t="s">
        <v>1439</v>
      </c>
      <c r="C18" s="521"/>
      <c r="D18" s="521"/>
      <c r="E18" s="521"/>
      <c r="F18" s="521"/>
    </row>
    <row r="19" spans="1:6">
      <c r="A19" s="418">
        <v>14</v>
      </c>
      <c r="B19" s="521" t="s">
        <v>1626</v>
      </c>
      <c r="C19" s="521"/>
      <c r="D19" s="521"/>
      <c r="E19" s="521"/>
      <c r="F19" s="521"/>
    </row>
    <row r="20" spans="1:6">
      <c r="A20" s="418">
        <v>15</v>
      </c>
      <c r="B20" s="521" t="s">
        <v>1440</v>
      </c>
      <c r="C20" s="521"/>
      <c r="D20" s="521"/>
      <c r="E20" s="521"/>
      <c r="F20" s="521"/>
    </row>
    <row r="21" spans="1:6">
      <c r="A21" s="418">
        <v>16</v>
      </c>
      <c r="B21" s="521" t="s">
        <v>1441</v>
      </c>
      <c r="C21" s="521"/>
      <c r="D21" s="521"/>
      <c r="E21" s="521"/>
      <c r="F21" s="521"/>
    </row>
    <row r="22" spans="1:6">
      <c r="A22" s="418">
        <v>17</v>
      </c>
      <c r="B22" s="521" t="s">
        <v>1653</v>
      </c>
      <c r="C22" s="521"/>
      <c r="D22" s="521"/>
      <c r="E22" s="521"/>
      <c r="F22" s="521"/>
    </row>
    <row r="23" spans="1:6">
      <c r="A23" s="418">
        <v>18</v>
      </c>
      <c r="B23" s="521" t="s">
        <v>1</v>
      </c>
      <c r="C23" s="521"/>
      <c r="D23" s="521"/>
      <c r="E23" s="521"/>
      <c r="F23" s="521"/>
    </row>
    <row r="25" spans="1:6" ht="15.6">
      <c r="A25" s="520" t="s">
        <v>1672</v>
      </c>
      <c r="B25" s="39"/>
    </row>
    <row r="26" spans="1:6">
      <c r="A26" s="40" t="s">
        <v>4</v>
      </c>
      <c r="B26" s="40"/>
    </row>
    <row r="27" spans="1:6" ht="15.6">
      <c r="A27" s="41" t="s">
        <v>5</v>
      </c>
      <c r="B27" s="41"/>
    </row>
    <row r="28" spans="1:6" ht="15.6">
      <c r="A28" s="41" t="s">
        <v>6</v>
      </c>
      <c r="B28" s="18"/>
    </row>
  </sheetData>
  <sheetProtection algorithmName="SHA-512" hashValue="wqzfHaRQJNmGKBDB1TQmxBevfl/ijcxAbafPnEf5keydftviN1lzWMCoaFTf3BYmNh16W4KZp4/AQDYNlehvnA==" saltValue="nkW3RchacBa8NQVPHKAFKA==" spinCount="100000" sheet="1" objects="1" scenarios="1"/>
  <mergeCells count="21">
    <mergeCell ref="B18:F18"/>
    <mergeCell ref="B20:F20"/>
    <mergeCell ref="B21:F21"/>
    <mergeCell ref="B19:F19"/>
    <mergeCell ref="B23:F23"/>
    <mergeCell ref="B22:F22"/>
    <mergeCell ref="D3:F4"/>
    <mergeCell ref="D2:F2"/>
    <mergeCell ref="B5:F5"/>
    <mergeCell ref="B6:F6"/>
    <mergeCell ref="B10:F10"/>
    <mergeCell ref="B14:F14"/>
    <mergeCell ref="B15:F15"/>
    <mergeCell ref="B7:F7"/>
    <mergeCell ref="B9:F9"/>
    <mergeCell ref="B11:F11"/>
    <mergeCell ref="B12:F12"/>
    <mergeCell ref="B13:F13"/>
    <mergeCell ref="B8:F8"/>
    <mergeCell ref="B16:F16"/>
    <mergeCell ref="B17:F17"/>
  </mergeCells>
  <hyperlinks>
    <hyperlink ref="B10:F10" location="'Краска для разметки полов'!R1C1" display="Краска для разметки"/>
    <hyperlink ref="B20:F20" location="'Jessup Glo Brite(r)'!R1C1" display="Фотолюминесцентные материалы Glo Brite"/>
    <hyperlink ref="B23:F23" location="'Сушильные шкафы'!R1C1" display="Сушильные шкафы"/>
    <hyperlink ref="B6:F6" location="'Ленты ПВХ Mehlhose'!R1C1" display="Ленты ПВХ Мельхозе"/>
    <hyperlink ref="B7:F7" location="'Ленты Color Tape 1000мкр'!R1C1" display="Ленты для разметки Color Tape 1000мкр"/>
    <hyperlink ref="B11:F11" location="'краска Ampere'!R1C1" display="Аэрозольная краска Ampere"/>
    <hyperlink ref="B12:F12" location="'Easy Line'!R1C1" display="Аэрозольная краска для разметки EASYLINE"/>
    <hyperlink ref="B14:F14" location="'П-МАТ'!R1C1" display="Предупреждающие защитные демпферы П-МАТ"/>
    <hyperlink ref="B15:F15" location="'Bumper safety'!R1C1" display="Предупреждающие защитные демпферы Bamper Safety"/>
    <hyperlink ref="B16:F16" location="'Демпферы резиновые'!R1C1" display="Предупреждающие защитные демпферы резиновые"/>
    <hyperlink ref="B17:F17" location="'Отбойники металлические'!R1C1" display="Металлические колесоотбойники и ограждения для защиты от наезда транспорта"/>
    <hyperlink ref="B18:F18" location="PolySafe!R1C1" display="Пластиковые колесоотбойники и ограждения для защиты от наезда транспорта PolySafe"/>
    <hyperlink ref="B21:F21" location="'Обзорные зеркала'!R1C1" display="Обзорные зеркала безопасности"/>
    <hyperlink ref="B19:F19" location="'Отбойники стеллажи и колоны'!R1C1" display="Пластиковые отбойники для защиты стоек стеллажей и колонн"/>
    <hyperlink ref="B22:F22" location="'Материалы для парковки'!R1C1" display="Материалы для парковки (демферы, ИДН, колесоотбойники, делеминаторы, столбики)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86"/>
  <sheetViews>
    <sheetView zoomScaleNormal="100" workbookViewId="0">
      <pane ySplit="1" topLeftCell="A2" activePane="bottomLeft" state="frozen"/>
      <selection pane="bottomLeft"/>
    </sheetView>
  </sheetViews>
  <sheetFormatPr defaultColWidth="9.109375" defaultRowHeight="15.6"/>
  <cols>
    <col min="1" max="1" width="21.88671875" style="340" customWidth="1"/>
    <col min="2" max="2" width="41.44140625" style="340" customWidth="1"/>
    <col min="3" max="3" width="18.44140625" style="355" customWidth="1"/>
    <col min="4" max="4" width="21" style="340" customWidth="1"/>
    <col min="5" max="5" width="9.109375" style="340"/>
    <col min="6" max="6" width="19.33203125" style="379" customWidth="1"/>
    <col min="7" max="16384" width="9.109375" style="340"/>
  </cols>
  <sheetData>
    <row r="1" spans="1:6">
      <c r="A1" s="337" t="s">
        <v>1424</v>
      </c>
      <c r="B1" s="337" t="s">
        <v>203</v>
      </c>
      <c r="C1" s="337" t="s">
        <v>206</v>
      </c>
      <c r="D1" s="337" t="s">
        <v>278</v>
      </c>
      <c r="E1" s="337" t="s">
        <v>204</v>
      </c>
      <c r="F1" s="337" t="s">
        <v>675</v>
      </c>
    </row>
    <row r="2" spans="1:6" ht="40.5" customHeight="1">
      <c r="A2" s="138" t="s">
        <v>298</v>
      </c>
      <c r="B2" s="215" t="s">
        <v>1401</v>
      </c>
      <c r="C2" s="215" t="s">
        <v>1345</v>
      </c>
      <c r="D2" s="380" t="s">
        <v>1406</v>
      </c>
      <c r="E2" s="125" t="s">
        <v>751</v>
      </c>
      <c r="F2" s="212">
        <v>4200</v>
      </c>
    </row>
    <row r="3" spans="1:6" ht="31.2">
      <c r="A3" s="138" t="s">
        <v>297</v>
      </c>
      <c r="B3" s="215" t="s">
        <v>1401</v>
      </c>
      <c r="C3" s="215" t="s">
        <v>1345</v>
      </c>
      <c r="D3" s="381" t="s">
        <v>1405</v>
      </c>
      <c r="E3" s="125" t="s">
        <v>751</v>
      </c>
      <c r="F3" s="212">
        <v>3680</v>
      </c>
    </row>
    <row r="4" spans="1:6" ht="31.2">
      <c r="A4" s="138" t="s">
        <v>299</v>
      </c>
      <c r="B4" s="215" t="s">
        <v>1401</v>
      </c>
      <c r="C4" s="215" t="s">
        <v>1345</v>
      </c>
      <c r="D4" s="381" t="s">
        <v>1404</v>
      </c>
      <c r="E4" s="125" t="s">
        <v>751</v>
      </c>
      <c r="F4" s="212">
        <v>2940</v>
      </c>
    </row>
    <row r="5" spans="1:6" ht="31.2">
      <c r="A5" s="138" t="s">
        <v>1403</v>
      </c>
      <c r="B5" s="215" t="s">
        <v>1401</v>
      </c>
      <c r="C5" s="215" t="s">
        <v>1345</v>
      </c>
      <c r="D5" s="381" t="s">
        <v>1402</v>
      </c>
      <c r="E5" s="125" t="s">
        <v>751</v>
      </c>
      <c r="F5" s="212">
        <v>3910</v>
      </c>
    </row>
    <row r="6" spans="1:6" ht="31.2">
      <c r="A6" s="138" t="s">
        <v>300</v>
      </c>
      <c r="B6" s="215" t="s">
        <v>1401</v>
      </c>
      <c r="C6" s="215" t="s">
        <v>1345</v>
      </c>
      <c r="D6" s="125" t="s">
        <v>1371</v>
      </c>
      <c r="E6" s="125" t="s">
        <v>751</v>
      </c>
      <c r="F6" s="212">
        <v>500</v>
      </c>
    </row>
    <row r="7" spans="1:6" ht="31.2">
      <c r="A7" s="138" t="s">
        <v>304</v>
      </c>
      <c r="B7" s="215" t="s">
        <v>1397</v>
      </c>
      <c r="C7" s="215" t="s">
        <v>1345</v>
      </c>
      <c r="D7" s="381" t="s">
        <v>1400</v>
      </c>
      <c r="E7" s="125" t="s">
        <v>751</v>
      </c>
      <c r="F7" s="212">
        <v>2130</v>
      </c>
    </row>
    <row r="8" spans="1:6" ht="31.2">
      <c r="A8" s="138" t="s">
        <v>303</v>
      </c>
      <c r="B8" s="215" t="s">
        <v>1397</v>
      </c>
      <c r="C8" s="215" t="s">
        <v>1345</v>
      </c>
      <c r="D8" s="125" t="s">
        <v>1399</v>
      </c>
      <c r="E8" s="125" t="s">
        <v>751</v>
      </c>
      <c r="F8" s="212">
        <v>1580</v>
      </c>
    </row>
    <row r="9" spans="1:6" ht="31.2">
      <c r="A9" s="138" t="s">
        <v>302</v>
      </c>
      <c r="B9" s="215" t="s">
        <v>1397</v>
      </c>
      <c r="C9" s="215" t="s">
        <v>1345</v>
      </c>
      <c r="D9" s="125" t="s">
        <v>1398</v>
      </c>
      <c r="E9" s="125" t="s">
        <v>751</v>
      </c>
      <c r="F9" s="212">
        <v>590</v>
      </c>
    </row>
    <row r="10" spans="1:6" ht="31.2">
      <c r="A10" s="138" t="s">
        <v>301</v>
      </c>
      <c r="B10" s="215" t="s">
        <v>1397</v>
      </c>
      <c r="C10" s="215" t="s">
        <v>1345</v>
      </c>
      <c r="D10" s="125" t="s">
        <v>1396</v>
      </c>
      <c r="E10" s="125" t="s">
        <v>751</v>
      </c>
      <c r="F10" s="212">
        <v>240</v>
      </c>
    </row>
    <row r="11" spans="1:6" ht="46.8">
      <c r="A11" s="138" t="s">
        <v>1395</v>
      </c>
      <c r="B11" s="215" t="s">
        <v>1394</v>
      </c>
      <c r="C11" s="215" t="s">
        <v>1345</v>
      </c>
      <c r="D11" s="125" t="s">
        <v>1363</v>
      </c>
      <c r="E11" s="125" t="s">
        <v>751</v>
      </c>
      <c r="F11" s="212">
        <v>400</v>
      </c>
    </row>
    <row r="12" spans="1:6" ht="31.2">
      <c r="A12" s="138" t="s">
        <v>1393</v>
      </c>
      <c r="B12" s="215" t="s">
        <v>1387</v>
      </c>
      <c r="C12" s="215" t="s">
        <v>1345</v>
      </c>
      <c r="D12" s="125" t="s">
        <v>1392</v>
      </c>
      <c r="E12" s="125" t="s">
        <v>751</v>
      </c>
      <c r="F12" s="212">
        <v>22780</v>
      </c>
    </row>
    <row r="13" spans="1:6" ht="31.2">
      <c r="A13" s="138" t="s">
        <v>1391</v>
      </c>
      <c r="B13" s="215" t="s">
        <v>1390</v>
      </c>
      <c r="C13" s="215" t="s">
        <v>1345</v>
      </c>
      <c r="D13" s="125" t="s">
        <v>1389</v>
      </c>
      <c r="E13" s="125" t="s">
        <v>751</v>
      </c>
      <c r="F13" s="212">
        <v>12320</v>
      </c>
    </row>
    <row r="14" spans="1:6" ht="31.2">
      <c r="A14" s="138" t="s">
        <v>1388</v>
      </c>
      <c r="B14" s="215" t="s">
        <v>1387</v>
      </c>
      <c r="C14" s="215" t="s">
        <v>1345</v>
      </c>
      <c r="D14" s="125" t="s">
        <v>1386</v>
      </c>
      <c r="E14" s="125" t="s">
        <v>751</v>
      </c>
      <c r="F14" s="212">
        <v>5990</v>
      </c>
    </row>
    <row r="15" spans="1:6" ht="31.2">
      <c r="A15" s="138" t="s">
        <v>1385</v>
      </c>
      <c r="B15" s="215" t="s">
        <v>1384</v>
      </c>
      <c r="C15" s="215" t="s">
        <v>1345</v>
      </c>
      <c r="D15" s="125" t="s">
        <v>1383</v>
      </c>
      <c r="E15" s="125" t="s">
        <v>751</v>
      </c>
      <c r="F15" s="212">
        <v>26170</v>
      </c>
    </row>
    <row r="16" spans="1:6" ht="31.2">
      <c r="A16" s="138" t="s">
        <v>1382</v>
      </c>
      <c r="B16" s="215" t="s">
        <v>1379</v>
      </c>
      <c r="C16" s="215" t="s">
        <v>1345</v>
      </c>
      <c r="D16" s="125" t="s">
        <v>1381</v>
      </c>
      <c r="E16" s="125" t="s">
        <v>751</v>
      </c>
      <c r="F16" s="212">
        <v>14360</v>
      </c>
    </row>
    <row r="17" spans="1:6" ht="38.25" customHeight="1">
      <c r="A17" s="138" t="s">
        <v>1380</v>
      </c>
      <c r="B17" s="215" t="s">
        <v>1379</v>
      </c>
      <c r="C17" s="215" t="s">
        <v>1345</v>
      </c>
      <c r="D17" s="125" t="s">
        <v>1378</v>
      </c>
      <c r="E17" s="125" t="s">
        <v>751</v>
      </c>
      <c r="F17" s="212">
        <v>9180</v>
      </c>
    </row>
    <row r="18" spans="1:6" ht="38.25" customHeight="1">
      <c r="A18" s="138" t="s">
        <v>1377</v>
      </c>
      <c r="B18" s="215"/>
      <c r="C18" s="215" t="s">
        <v>1345</v>
      </c>
      <c r="D18" s="125" t="s">
        <v>1376</v>
      </c>
      <c r="E18" s="125" t="s">
        <v>751</v>
      </c>
      <c r="F18" s="212">
        <v>3300</v>
      </c>
    </row>
    <row r="19" spans="1:6" ht="40.5" customHeight="1">
      <c r="A19" s="138" t="s">
        <v>314</v>
      </c>
      <c r="B19" s="215" t="s">
        <v>1372</v>
      </c>
      <c r="C19" s="215" t="s">
        <v>1345</v>
      </c>
      <c r="D19" s="125" t="s">
        <v>1375</v>
      </c>
      <c r="E19" s="125" t="s">
        <v>751</v>
      </c>
      <c r="F19" s="212">
        <v>1400</v>
      </c>
    </row>
    <row r="20" spans="1:6" ht="38.25" customHeight="1">
      <c r="A20" s="138" t="s">
        <v>313</v>
      </c>
      <c r="B20" s="215" t="s">
        <v>1372</v>
      </c>
      <c r="C20" s="215" t="s">
        <v>1345</v>
      </c>
      <c r="D20" s="125" t="s">
        <v>1374</v>
      </c>
      <c r="E20" s="125" t="s">
        <v>751</v>
      </c>
      <c r="F20" s="212">
        <v>1260</v>
      </c>
    </row>
    <row r="21" spans="1:6" ht="32.25" customHeight="1">
      <c r="A21" s="138" t="s">
        <v>312</v>
      </c>
      <c r="B21" s="215" t="s">
        <v>1372</v>
      </c>
      <c r="C21" s="215" t="s">
        <v>1345</v>
      </c>
      <c r="D21" s="125" t="s">
        <v>1373</v>
      </c>
      <c r="E21" s="125" t="s">
        <v>751</v>
      </c>
      <c r="F21" s="212">
        <v>960</v>
      </c>
    </row>
    <row r="22" spans="1:6" ht="38.25" customHeight="1">
      <c r="A22" s="138" t="s">
        <v>311</v>
      </c>
      <c r="B22" s="215" t="s">
        <v>1372</v>
      </c>
      <c r="C22" s="215" t="s">
        <v>1345</v>
      </c>
      <c r="D22" s="125" t="s">
        <v>1371</v>
      </c>
      <c r="E22" s="125" t="s">
        <v>751</v>
      </c>
      <c r="F22" s="212">
        <v>520</v>
      </c>
    </row>
    <row r="23" spans="1:6" ht="37.5" customHeight="1">
      <c r="A23" s="138" t="s">
        <v>310</v>
      </c>
      <c r="B23" s="215" t="s">
        <v>1370</v>
      </c>
      <c r="C23" s="215" t="s">
        <v>1345</v>
      </c>
      <c r="D23" s="125" t="s">
        <v>1369</v>
      </c>
      <c r="E23" s="125" t="s">
        <v>751</v>
      </c>
      <c r="F23" s="212">
        <v>290</v>
      </c>
    </row>
    <row r="24" spans="1:6" ht="37.5" customHeight="1">
      <c r="A24" s="138" t="s">
        <v>1368</v>
      </c>
      <c r="B24" s="215" t="s">
        <v>1366</v>
      </c>
      <c r="C24" s="215" t="s">
        <v>1345</v>
      </c>
      <c r="D24" s="125" t="s">
        <v>1363</v>
      </c>
      <c r="E24" s="125" t="s">
        <v>751</v>
      </c>
      <c r="F24" s="212">
        <v>390</v>
      </c>
    </row>
    <row r="25" spans="1:6" ht="37.5" customHeight="1">
      <c r="A25" s="138" t="s">
        <v>1368</v>
      </c>
      <c r="B25" s="215" t="s">
        <v>1366</v>
      </c>
      <c r="C25" s="215" t="s">
        <v>1345</v>
      </c>
      <c r="D25" s="125" t="s">
        <v>1363</v>
      </c>
      <c r="E25" s="125" t="s">
        <v>751</v>
      </c>
      <c r="F25" s="212">
        <v>440</v>
      </c>
    </row>
    <row r="26" spans="1:6" ht="50.25" customHeight="1">
      <c r="A26" s="138" t="s">
        <v>1367</v>
      </c>
      <c r="B26" s="215" t="s">
        <v>1366</v>
      </c>
      <c r="C26" s="215" t="s">
        <v>1345</v>
      </c>
      <c r="D26" s="125" t="s">
        <v>1365</v>
      </c>
      <c r="E26" s="125" t="s">
        <v>751</v>
      </c>
      <c r="F26" s="212">
        <v>5390</v>
      </c>
    </row>
    <row r="27" spans="1:6" ht="54" customHeight="1">
      <c r="A27" s="138" t="s">
        <v>1364</v>
      </c>
      <c r="B27" s="215" t="s">
        <v>309</v>
      </c>
      <c r="C27" s="215" t="s">
        <v>1345</v>
      </c>
      <c r="D27" s="125" t="s">
        <v>1363</v>
      </c>
      <c r="E27" s="125" t="s">
        <v>751</v>
      </c>
      <c r="F27" s="212">
        <v>430</v>
      </c>
    </row>
    <row r="28" spans="1:6" ht="38.25" customHeight="1">
      <c r="A28" s="138" t="s">
        <v>279</v>
      </c>
      <c r="B28" s="215" t="s">
        <v>280</v>
      </c>
      <c r="C28" s="215" t="s">
        <v>1345</v>
      </c>
      <c r="D28" s="125" t="s">
        <v>281</v>
      </c>
      <c r="E28" s="125" t="s">
        <v>751</v>
      </c>
      <c r="F28" s="212">
        <v>180</v>
      </c>
    </row>
    <row r="29" spans="1:6" ht="42.75" customHeight="1">
      <c r="A29" s="138" t="s">
        <v>282</v>
      </c>
      <c r="B29" s="215" t="s">
        <v>280</v>
      </c>
      <c r="C29" s="215" t="s">
        <v>1345</v>
      </c>
      <c r="D29" s="125" t="s">
        <v>283</v>
      </c>
      <c r="E29" s="125" t="s">
        <v>751</v>
      </c>
      <c r="F29" s="212">
        <v>1690</v>
      </c>
    </row>
    <row r="30" spans="1:6" ht="42.75" customHeight="1">
      <c r="A30" s="138" t="s">
        <v>1362</v>
      </c>
      <c r="B30" s="215" t="s">
        <v>280</v>
      </c>
      <c r="C30" s="215" t="s">
        <v>1345</v>
      </c>
      <c r="D30" s="125" t="s">
        <v>284</v>
      </c>
      <c r="E30" s="125" t="s">
        <v>751</v>
      </c>
      <c r="F30" s="212">
        <v>320</v>
      </c>
    </row>
    <row r="31" spans="1:6" ht="36" customHeight="1">
      <c r="A31" s="138" t="s">
        <v>1361</v>
      </c>
      <c r="B31" s="215" t="s">
        <v>280</v>
      </c>
      <c r="C31" s="215" t="s">
        <v>1345</v>
      </c>
      <c r="D31" s="125" t="s">
        <v>285</v>
      </c>
      <c r="E31" s="125" t="s">
        <v>751</v>
      </c>
      <c r="F31" s="212">
        <v>3000</v>
      </c>
    </row>
    <row r="32" spans="1:6" ht="36" customHeight="1">
      <c r="A32" s="138"/>
      <c r="B32" s="215" t="s">
        <v>280</v>
      </c>
      <c r="C32" s="215" t="s">
        <v>1345</v>
      </c>
      <c r="D32" s="125" t="s">
        <v>1360</v>
      </c>
      <c r="E32" s="125" t="s">
        <v>751</v>
      </c>
      <c r="F32" s="212">
        <v>400</v>
      </c>
    </row>
    <row r="33" spans="1:6" ht="36" customHeight="1">
      <c r="A33" s="138"/>
      <c r="B33" s="215" t="s">
        <v>280</v>
      </c>
      <c r="C33" s="215" t="s">
        <v>1345</v>
      </c>
      <c r="D33" s="125" t="s">
        <v>1359</v>
      </c>
      <c r="E33" s="125" t="s">
        <v>751</v>
      </c>
      <c r="F33" s="212">
        <v>690</v>
      </c>
    </row>
    <row r="34" spans="1:6" ht="36" customHeight="1">
      <c r="A34" s="138"/>
      <c r="B34" s="215" t="s">
        <v>280</v>
      </c>
      <c r="C34" s="215" t="s">
        <v>1345</v>
      </c>
      <c r="D34" s="125" t="s">
        <v>1352</v>
      </c>
      <c r="E34" s="125" t="s">
        <v>751</v>
      </c>
      <c r="F34" s="212">
        <v>790</v>
      </c>
    </row>
    <row r="35" spans="1:6" ht="45" customHeight="1">
      <c r="A35" s="138" t="s">
        <v>1358</v>
      </c>
      <c r="B35" s="215" t="s">
        <v>286</v>
      </c>
      <c r="C35" s="215" t="s">
        <v>1345</v>
      </c>
      <c r="D35" s="125" t="s">
        <v>284</v>
      </c>
      <c r="E35" s="125" t="s">
        <v>751</v>
      </c>
      <c r="F35" s="212">
        <v>400</v>
      </c>
    </row>
    <row r="36" spans="1:6" ht="52.95" customHeight="1">
      <c r="A36" s="138" t="s">
        <v>1357</v>
      </c>
      <c r="B36" s="215" t="s">
        <v>286</v>
      </c>
      <c r="C36" s="215" t="s">
        <v>1345</v>
      </c>
      <c r="D36" s="125" t="s">
        <v>284</v>
      </c>
      <c r="E36" s="125" t="s">
        <v>751</v>
      </c>
      <c r="F36" s="212">
        <v>470</v>
      </c>
    </row>
    <row r="37" spans="1:6" ht="46.8">
      <c r="A37" s="138" t="s">
        <v>1356</v>
      </c>
      <c r="B37" s="215" t="s">
        <v>286</v>
      </c>
      <c r="C37" s="215" t="s">
        <v>1345</v>
      </c>
      <c r="D37" s="125" t="s">
        <v>285</v>
      </c>
      <c r="E37" s="125" t="s">
        <v>751</v>
      </c>
      <c r="F37" s="212">
        <v>3740</v>
      </c>
    </row>
    <row r="38" spans="1:6" ht="46.8">
      <c r="A38" s="138" t="s">
        <v>287</v>
      </c>
      <c r="B38" s="215" t="s">
        <v>288</v>
      </c>
      <c r="C38" s="215" t="s">
        <v>1345</v>
      </c>
      <c r="D38" s="125" t="s">
        <v>289</v>
      </c>
      <c r="E38" s="125" t="s">
        <v>751</v>
      </c>
      <c r="F38" s="212">
        <v>290</v>
      </c>
    </row>
    <row r="39" spans="1:6" ht="46.8">
      <c r="A39" s="138" t="s">
        <v>1355</v>
      </c>
      <c r="B39" s="215" t="s">
        <v>288</v>
      </c>
      <c r="C39" s="215" t="s">
        <v>1345</v>
      </c>
      <c r="D39" s="125" t="s">
        <v>1354</v>
      </c>
      <c r="E39" s="125" t="s">
        <v>751</v>
      </c>
      <c r="F39" s="212">
        <v>2700</v>
      </c>
    </row>
    <row r="40" spans="1:6" ht="46.8">
      <c r="A40" s="138" t="s">
        <v>1353</v>
      </c>
      <c r="B40" s="215" t="s">
        <v>288</v>
      </c>
      <c r="C40" s="215" t="s">
        <v>1345</v>
      </c>
      <c r="D40" s="125" t="s">
        <v>1352</v>
      </c>
      <c r="E40" s="125" t="s">
        <v>751</v>
      </c>
      <c r="F40" s="212"/>
    </row>
    <row r="41" spans="1:6" ht="46.8">
      <c r="A41" s="138" t="s">
        <v>290</v>
      </c>
      <c r="B41" s="215" t="s">
        <v>291</v>
      </c>
      <c r="C41" s="215" t="s">
        <v>1345</v>
      </c>
      <c r="D41" s="125" t="s">
        <v>284</v>
      </c>
      <c r="E41" s="125" t="s">
        <v>751</v>
      </c>
      <c r="F41" s="212">
        <v>430</v>
      </c>
    </row>
    <row r="42" spans="1:6" ht="46.8">
      <c r="A42" s="138" t="s">
        <v>292</v>
      </c>
      <c r="B42" s="215" t="s">
        <v>291</v>
      </c>
      <c r="C42" s="215" t="s">
        <v>1345</v>
      </c>
      <c r="D42" s="125" t="s">
        <v>285</v>
      </c>
      <c r="E42" s="125" t="s">
        <v>751</v>
      </c>
      <c r="F42" s="212">
        <v>4110</v>
      </c>
    </row>
    <row r="43" spans="1:6" ht="46.8">
      <c r="A43" s="138" t="s">
        <v>293</v>
      </c>
      <c r="B43" s="215" t="s">
        <v>291</v>
      </c>
      <c r="C43" s="215" t="s">
        <v>1345</v>
      </c>
      <c r="D43" s="125" t="s">
        <v>284</v>
      </c>
      <c r="E43" s="125" t="s">
        <v>751</v>
      </c>
      <c r="F43" s="212">
        <v>430</v>
      </c>
    </row>
    <row r="44" spans="1:6" ht="46.8">
      <c r="A44" s="138" t="s">
        <v>294</v>
      </c>
      <c r="B44" s="215" t="s">
        <v>291</v>
      </c>
      <c r="C44" s="215" t="s">
        <v>1345</v>
      </c>
      <c r="D44" s="125" t="s">
        <v>285</v>
      </c>
      <c r="E44" s="125" t="s">
        <v>751</v>
      </c>
      <c r="F44" s="212">
        <v>4110</v>
      </c>
    </row>
    <row r="45" spans="1:6" ht="46.8">
      <c r="A45" s="138" t="s">
        <v>295</v>
      </c>
      <c r="B45" s="215" t="s">
        <v>291</v>
      </c>
      <c r="C45" s="215" t="s">
        <v>1345</v>
      </c>
      <c r="D45" s="125" t="s">
        <v>284</v>
      </c>
      <c r="E45" s="125" t="s">
        <v>751</v>
      </c>
      <c r="F45" s="212">
        <v>430</v>
      </c>
    </row>
    <row r="46" spans="1:6" ht="46.8">
      <c r="A46" s="138" t="s">
        <v>296</v>
      </c>
      <c r="B46" s="215" t="s">
        <v>291</v>
      </c>
      <c r="C46" s="215" t="s">
        <v>1345</v>
      </c>
      <c r="D46" s="125" t="s">
        <v>285</v>
      </c>
      <c r="E46" s="125" t="s">
        <v>751</v>
      </c>
      <c r="F46" s="212">
        <v>4110</v>
      </c>
    </row>
    <row r="47" spans="1:6" ht="46.8">
      <c r="A47" s="138" t="s">
        <v>1351</v>
      </c>
      <c r="B47" s="215" t="s">
        <v>291</v>
      </c>
      <c r="C47" s="215" t="s">
        <v>1345</v>
      </c>
      <c r="D47" s="125" t="s">
        <v>284</v>
      </c>
      <c r="E47" s="125" t="s">
        <v>751</v>
      </c>
      <c r="F47" s="212">
        <v>430</v>
      </c>
    </row>
    <row r="48" spans="1:6" ht="46.8">
      <c r="A48" s="138" t="s">
        <v>1350</v>
      </c>
      <c r="B48" s="215" t="s">
        <v>291</v>
      </c>
      <c r="C48" s="215" t="s">
        <v>1345</v>
      </c>
      <c r="D48" s="125" t="s">
        <v>285</v>
      </c>
      <c r="E48" s="125" t="s">
        <v>751</v>
      </c>
      <c r="F48" s="212">
        <v>4110</v>
      </c>
    </row>
    <row r="49" spans="1:6" ht="46.8">
      <c r="A49" s="138" t="s">
        <v>1349</v>
      </c>
      <c r="B49" s="215" t="s">
        <v>291</v>
      </c>
      <c r="C49" s="215" t="s">
        <v>1345</v>
      </c>
      <c r="D49" s="125" t="s">
        <v>284</v>
      </c>
      <c r="E49" s="125" t="s">
        <v>751</v>
      </c>
      <c r="F49" s="212">
        <v>430</v>
      </c>
    </row>
    <row r="50" spans="1:6" ht="36.75" customHeight="1">
      <c r="A50" s="138" t="s">
        <v>1348</v>
      </c>
      <c r="B50" s="215" t="s">
        <v>291</v>
      </c>
      <c r="C50" s="215" t="s">
        <v>1345</v>
      </c>
      <c r="D50" s="125" t="s">
        <v>285</v>
      </c>
      <c r="E50" s="125" t="s">
        <v>751</v>
      </c>
      <c r="F50" s="212">
        <v>4110</v>
      </c>
    </row>
    <row r="51" spans="1:6" ht="42" customHeight="1">
      <c r="A51" s="138" t="s">
        <v>1347</v>
      </c>
      <c r="B51" s="215" t="s">
        <v>291</v>
      </c>
      <c r="C51" s="215" t="s">
        <v>1345</v>
      </c>
      <c r="D51" s="125" t="s">
        <v>284</v>
      </c>
      <c r="E51" s="125" t="s">
        <v>751</v>
      </c>
      <c r="F51" s="212">
        <v>430</v>
      </c>
    </row>
    <row r="52" spans="1:6" ht="44.25" customHeight="1">
      <c r="A52" s="138" t="s">
        <v>1346</v>
      </c>
      <c r="B52" s="215" t="s">
        <v>291</v>
      </c>
      <c r="C52" s="215" t="s">
        <v>1345</v>
      </c>
      <c r="D52" s="125" t="s">
        <v>285</v>
      </c>
      <c r="E52" s="125" t="s">
        <v>751</v>
      </c>
      <c r="F52" s="212">
        <v>4110</v>
      </c>
    </row>
    <row r="53" spans="1:6" ht="44.25" customHeight="1">
      <c r="A53" s="138" t="s">
        <v>319</v>
      </c>
      <c r="B53" s="98" t="s">
        <v>320</v>
      </c>
      <c r="C53" s="215"/>
      <c r="D53" s="125" t="s">
        <v>1344</v>
      </c>
      <c r="E53" s="125" t="s">
        <v>751</v>
      </c>
      <c r="F53" s="212">
        <v>1550</v>
      </c>
    </row>
    <row r="54" spans="1:6" ht="42.75" customHeight="1">
      <c r="A54" s="138" t="s">
        <v>1343</v>
      </c>
      <c r="B54" s="98" t="s">
        <v>320</v>
      </c>
      <c r="C54" s="215"/>
      <c r="D54" s="125" t="s">
        <v>1342</v>
      </c>
      <c r="E54" s="125" t="s">
        <v>751</v>
      </c>
      <c r="F54" s="212">
        <v>1630</v>
      </c>
    </row>
    <row r="55" spans="1:6" ht="38.25" customHeight="1">
      <c r="A55" s="138" t="s">
        <v>321</v>
      </c>
      <c r="B55" s="98" t="s">
        <v>320</v>
      </c>
      <c r="C55" s="215"/>
      <c r="D55" s="125" t="s">
        <v>1341</v>
      </c>
      <c r="E55" s="125" t="s">
        <v>751</v>
      </c>
      <c r="F55" s="212">
        <v>1990</v>
      </c>
    </row>
    <row r="56" spans="1:6" ht="31.2">
      <c r="A56" s="138" t="s">
        <v>1340</v>
      </c>
      <c r="B56" s="98" t="s">
        <v>320</v>
      </c>
      <c r="C56" s="98"/>
      <c r="D56" s="125" t="s">
        <v>1339</v>
      </c>
      <c r="E56" s="125" t="s">
        <v>751</v>
      </c>
      <c r="F56" s="212">
        <v>2080</v>
      </c>
    </row>
    <row r="57" spans="1:6" ht="31.2">
      <c r="A57" s="138" t="s">
        <v>322</v>
      </c>
      <c r="B57" s="98" t="s">
        <v>320</v>
      </c>
      <c r="C57" s="98"/>
      <c r="D57" s="125" t="s">
        <v>1338</v>
      </c>
      <c r="E57" s="125" t="s">
        <v>751</v>
      </c>
      <c r="F57" s="212">
        <v>2960</v>
      </c>
    </row>
    <row r="58" spans="1:6" ht="31.2">
      <c r="A58" s="138" t="s">
        <v>1337</v>
      </c>
      <c r="B58" s="98" t="s">
        <v>320</v>
      </c>
      <c r="C58" s="98"/>
      <c r="D58" s="125" t="s">
        <v>1336</v>
      </c>
      <c r="E58" s="125" t="s">
        <v>751</v>
      </c>
      <c r="F58" s="212">
        <v>3120</v>
      </c>
    </row>
    <row r="59" spans="1:6" ht="31.2">
      <c r="A59" s="138" t="s">
        <v>1335</v>
      </c>
      <c r="B59" s="98" t="s">
        <v>320</v>
      </c>
      <c r="C59" s="98"/>
      <c r="D59" s="125" t="s">
        <v>1334</v>
      </c>
      <c r="E59" s="125" t="s">
        <v>751</v>
      </c>
      <c r="F59" s="212">
        <v>4130</v>
      </c>
    </row>
    <row r="60" spans="1:6" ht="31.2">
      <c r="A60" s="138" t="s">
        <v>1333</v>
      </c>
      <c r="B60" s="98" t="s">
        <v>320</v>
      </c>
      <c r="C60" s="98"/>
      <c r="D60" s="125" t="s">
        <v>1332</v>
      </c>
      <c r="E60" s="125" t="s">
        <v>751</v>
      </c>
      <c r="F60" s="212">
        <v>4310</v>
      </c>
    </row>
    <row r="61" spans="1:6">
      <c r="A61" s="138" t="s">
        <v>1331</v>
      </c>
      <c r="B61" s="98" t="s">
        <v>1330</v>
      </c>
      <c r="C61" s="98"/>
      <c r="D61" s="125" t="s">
        <v>1329</v>
      </c>
      <c r="E61" s="125" t="s">
        <v>751</v>
      </c>
      <c r="F61" s="212">
        <v>1270</v>
      </c>
    </row>
    <row r="62" spans="1:6" ht="30">
      <c r="A62" s="138" t="s">
        <v>1328</v>
      </c>
      <c r="B62" s="382" t="s">
        <v>1327</v>
      </c>
      <c r="C62" s="98"/>
      <c r="D62" s="125" t="s">
        <v>1326</v>
      </c>
      <c r="E62" s="125" t="s">
        <v>751</v>
      </c>
      <c r="F62" s="212">
        <v>760</v>
      </c>
    </row>
    <row r="63" spans="1:6" s="346" customFormat="1" ht="48.75" customHeight="1">
      <c r="A63" s="210"/>
      <c r="B63" s="343"/>
      <c r="C63" s="343"/>
      <c r="D63" s="210"/>
      <c r="E63" s="116"/>
      <c r="F63" s="365"/>
    </row>
    <row r="64" spans="1:6" s="346" customFormat="1" ht="47.25" customHeight="1">
      <c r="A64" s="210"/>
      <c r="B64" s="343"/>
      <c r="C64" s="117"/>
      <c r="D64" s="210"/>
      <c r="E64" s="116"/>
      <c r="F64" s="365"/>
    </row>
    <row r="65" spans="1:6" s="346" customFormat="1" ht="60" customHeight="1">
      <c r="A65" s="210"/>
      <c r="B65" s="343"/>
      <c r="C65" s="117"/>
      <c r="D65" s="210"/>
      <c r="E65" s="116"/>
      <c r="F65" s="365"/>
    </row>
    <row r="66" spans="1:6" s="346" customFormat="1" ht="53.25" customHeight="1">
      <c r="A66" s="210"/>
      <c r="B66" s="343"/>
      <c r="C66" s="117"/>
      <c r="D66" s="210"/>
      <c r="E66" s="116"/>
      <c r="F66" s="365"/>
    </row>
    <row r="67" spans="1:6" s="346" customFormat="1" ht="47.25" customHeight="1">
      <c r="A67" s="210"/>
      <c r="B67" s="343"/>
      <c r="C67" s="117"/>
      <c r="D67" s="210"/>
      <c r="E67" s="116"/>
      <c r="F67" s="365"/>
    </row>
    <row r="68" spans="1:6" s="346" customFormat="1" ht="50.25" customHeight="1">
      <c r="A68" s="210"/>
      <c r="B68" s="343"/>
      <c r="C68" s="117"/>
      <c r="D68" s="210"/>
      <c r="E68" s="116"/>
      <c r="F68" s="365"/>
    </row>
    <row r="69" spans="1:6" s="346" customFormat="1" ht="42.75" customHeight="1">
      <c r="A69" s="210"/>
      <c r="B69" s="343"/>
      <c r="C69" s="117"/>
      <c r="D69" s="210"/>
      <c r="E69" s="116"/>
      <c r="F69" s="365"/>
    </row>
    <row r="70" spans="1:6" s="346" customFormat="1" ht="31.5" customHeight="1">
      <c r="A70" s="210"/>
      <c r="B70" s="343"/>
      <c r="C70" s="117"/>
      <c r="D70" s="210"/>
      <c r="E70" s="116"/>
      <c r="F70" s="365"/>
    </row>
    <row r="71" spans="1:6" s="346" customFormat="1">
      <c r="A71" s="210"/>
      <c r="B71" s="343"/>
      <c r="C71" s="343"/>
      <c r="D71" s="210"/>
      <c r="E71" s="116"/>
      <c r="F71" s="368"/>
    </row>
    <row r="72" spans="1:6" s="346" customFormat="1">
      <c r="A72" s="210"/>
      <c r="B72" s="343"/>
      <c r="C72" s="343"/>
      <c r="D72" s="210"/>
      <c r="E72" s="116"/>
      <c r="F72" s="368"/>
    </row>
    <row r="73" spans="1:6" s="346" customFormat="1">
      <c r="A73" s="210"/>
      <c r="B73" s="343"/>
      <c r="C73" s="343"/>
      <c r="D73" s="210"/>
      <c r="E73" s="116"/>
      <c r="F73" s="368"/>
    </row>
    <row r="74" spans="1:6" s="346" customFormat="1">
      <c r="A74" s="210"/>
      <c r="B74" s="117"/>
      <c r="C74" s="117"/>
      <c r="D74" s="210"/>
      <c r="E74" s="116"/>
      <c r="F74" s="368"/>
    </row>
    <row r="75" spans="1:6" s="346" customFormat="1">
      <c r="A75" s="210"/>
      <c r="B75" s="117"/>
      <c r="C75" s="117"/>
      <c r="D75" s="210"/>
      <c r="E75" s="116"/>
      <c r="F75" s="368"/>
    </row>
    <row r="76" spans="1:6" s="346" customFormat="1">
      <c r="A76" s="210"/>
      <c r="B76" s="343"/>
      <c r="C76" s="343"/>
      <c r="D76" s="210"/>
      <c r="E76" s="116"/>
      <c r="F76" s="368"/>
    </row>
    <row r="77" spans="1:6" s="346" customFormat="1">
      <c r="A77" s="210"/>
      <c r="B77" s="343"/>
      <c r="C77" s="343"/>
      <c r="D77" s="210"/>
      <c r="E77" s="116"/>
      <c r="F77" s="368"/>
    </row>
    <row r="78" spans="1:6" s="346" customFormat="1">
      <c r="A78" s="210"/>
      <c r="B78" s="343"/>
      <c r="C78" s="343"/>
      <c r="D78" s="210"/>
      <c r="E78" s="116"/>
      <c r="F78" s="368"/>
    </row>
    <row r="79" spans="1:6" s="346" customFormat="1">
      <c r="A79" s="210"/>
      <c r="B79" s="343"/>
      <c r="C79" s="343"/>
      <c r="D79" s="210"/>
      <c r="E79" s="116"/>
      <c r="F79" s="368"/>
    </row>
    <row r="80" spans="1:6" s="346" customFormat="1">
      <c r="A80" s="210"/>
      <c r="B80" s="343"/>
      <c r="C80" s="343"/>
      <c r="D80" s="210"/>
      <c r="E80" s="116"/>
      <c r="F80" s="368"/>
    </row>
    <row r="81" spans="1:6" s="346" customFormat="1">
      <c r="A81" s="210"/>
      <c r="B81" s="343"/>
      <c r="C81" s="343"/>
      <c r="D81" s="210"/>
      <c r="E81" s="116"/>
      <c r="F81" s="368"/>
    </row>
    <row r="82" spans="1:6" s="346" customFormat="1">
      <c r="A82" s="210"/>
      <c r="B82" s="343"/>
      <c r="C82" s="343"/>
      <c r="D82" s="210"/>
      <c r="E82" s="116"/>
      <c r="F82" s="368"/>
    </row>
    <row r="83" spans="1:6" s="346" customFormat="1">
      <c r="A83" s="210"/>
      <c r="B83" s="343"/>
      <c r="C83" s="343"/>
      <c r="D83" s="210"/>
      <c r="E83" s="116"/>
      <c r="F83" s="368"/>
    </row>
    <row r="84" spans="1:6" s="346" customFormat="1">
      <c r="A84" s="210"/>
      <c r="B84" s="343"/>
      <c r="C84" s="343"/>
      <c r="D84" s="210"/>
      <c r="E84" s="116"/>
      <c r="F84" s="368"/>
    </row>
    <row r="85" spans="1:6" s="346" customFormat="1">
      <c r="A85" s="210"/>
      <c r="B85" s="343"/>
      <c r="C85" s="343"/>
      <c r="D85" s="210"/>
      <c r="E85" s="116"/>
      <c r="F85" s="368"/>
    </row>
    <row r="86" spans="1:6" s="346" customFormat="1">
      <c r="A86" s="210"/>
      <c r="B86" s="117"/>
      <c r="C86" s="117"/>
      <c r="D86" s="210"/>
      <c r="E86" s="116"/>
      <c r="F86" s="368"/>
    </row>
    <row r="87" spans="1:6" s="346" customFormat="1">
      <c r="B87" s="117"/>
      <c r="C87" s="117"/>
      <c r="D87" s="210"/>
      <c r="E87" s="116"/>
      <c r="F87" s="368"/>
    </row>
    <row r="88" spans="1:6" s="346" customFormat="1">
      <c r="B88" s="343"/>
      <c r="C88" s="343"/>
      <c r="D88" s="210"/>
      <c r="E88" s="116"/>
      <c r="F88" s="368"/>
    </row>
    <row r="89" spans="1:6" s="346" customFormat="1">
      <c r="B89" s="343"/>
      <c r="C89" s="343"/>
      <c r="D89" s="210"/>
      <c r="E89" s="116"/>
      <c r="F89" s="368"/>
    </row>
    <row r="90" spans="1:6" s="346" customFormat="1">
      <c r="B90" s="343"/>
      <c r="C90" s="343"/>
      <c r="D90" s="210"/>
      <c r="E90" s="116"/>
      <c r="F90" s="368"/>
    </row>
    <row r="91" spans="1:6" s="346" customFormat="1">
      <c r="B91" s="343"/>
      <c r="C91" s="343"/>
      <c r="D91" s="210"/>
      <c r="E91" s="116"/>
      <c r="F91" s="368"/>
    </row>
    <row r="92" spans="1:6" s="346" customFormat="1">
      <c r="B92" s="343"/>
      <c r="C92" s="343"/>
      <c r="D92" s="210"/>
      <c r="E92" s="116"/>
      <c r="F92" s="368"/>
    </row>
    <row r="93" spans="1:6" s="346" customFormat="1">
      <c r="B93" s="343"/>
      <c r="C93" s="343"/>
      <c r="D93" s="210"/>
      <c r="E93" s="116"/>
      <c r="F93" s="368"/>
    </row>
    <row r="94" spans="1:6" s="346" customFormat="1">
      <c r="B94" s="343"/>
      <c r="C94" s="343"/>
      <c r="D94" s="210"/>
      <c r="E94" s="116"/>
      <c r="F94" s="368"/>
    </row>
    <row r="95" spans="1:6" s="346" customFormat="1">
      <c r="B95" s="343"/>
      <c r="C95" s="343"/>
      <c r="D95" s="210"/>
      <c r="E95" s="116"/>
      <c r="F95" s="368"/>
    </row>
    <row r="96" spans="1:6" s="346" customFormat="1">
      <c r="B96" s="343"/>
      <c r="C96" s="343"/>
      <c r="D96" s="210"/>
      <c r="E96" s="116"/>
      <c r="F96" s="368"/>
    </row>
    <row r="97" spans="1:6" s="346" customFormat="1">
      <c r="B97" s="343"/>
      <c r="C97" s="343"/>
      <c r="D97" s="210"/>
      <c r="E97" s="116"/>
      <c r="F97" s="368"/>
    </row>
    <row r="98" spans="1:6" s="346" customFormat="1">
      <c r="B98" s="117"/>
      <c r="C98" s="117"/>
      <c r="D98" s="210"/>
      <c r="E98" s="116"/>
      <c r="F98" s="368"/>
    </row>
    <row r="99" spans="1:6" s="346" customFormat="1">
      <c r="B99" s="117"/>
      <c r="C99" s="117"/>
      <c r="D99" s="210"/>
      <c r="E99" s="116"/>
      <c r="F99" s="368"/>
    </row>
    <row r="100" spans="1:6" s="346" customFormat="1">
      <c r="B100" s="343"/>
      <c r="C100" s="343"/>
      <c r="D100" s="210"/>
      <c r="E100" s="116"/>
      <c r="F100" s="368"/>
    </row>
    <row r="101" spans="1:6" s="346" customFormat="1">
      <c r="B101" s="343"/>
      <c r="C101" s="343"/>
      <c r="D101" s="210"/>
      <c r="E101" s="116"/>
      <c r="F101" s="368"/>
    </row>
    <row r="102" spans="1:6" s="346" customFormat="1">
      <c r="B102" s="343"/>
      <c r="C102" s="343"/>
      <c r="D102" s="210"/>
      <c r="E102" s="116"/>
      <c r="F102" s="368"/>
    </row>
    <row r="103" spans="1:6" s="346" customFormat="1">
      <c r="B103" s="343"/>
      <c r="C103" s="343"/>
      <c r="D103" s="210"/>
      <c r="E103" s="116"/>
      <c r="F103" s="368"/>
    </row>
    <row r="104" spans="1:6" s="346" customFormat="1">
      <c r="B104" s="343"/>
      <c r="C104" s="343"/>
      <c r="D104" s="210"/>
      <c r="E104" s="116"/>
      <c r="F104" s="368"/>
    </row>
    <row r="105" spans="1:6" s="346" customFormat="1">
      <c r="B105" s="343"/>
      <c r="C105" s="343"/>
      <c r="D105" s="210"/>
      <c r="E105" s="116"/>
      <c r="F105" s="368"/>
    </row>
    <row r="106" spans="1:6" s="346" customFormat="1">
      <c r="B106" s="343"/>
      <c r="C106" s="343"/>
      <c r="D106" s="210"/>
      <c r="E106" s="116"/>
      <c r="F106" s="368"/>
    </row>
    <row r="107" spans="1:6">
      <c r="A107" s="376"/>
      <c r="B107" s="383"/>
      <c r="C107" s="383"/>
      <c r="D107" s="377"/>
      <c r="E107" s="110"/>
      <c r="F107" s="384"/>
    </row>
    <row r="108" spans="1:6">
      <c r="A108" s="354"/>
      <c r="B108" s="215"/>
      <c r="C108" s="215"/>
      <c r="D108" s="138"/>
      <c r="E108" s="96"/>
      <c r="F108" s="378"/>
    </row>
    <row r="109" spans="1:6">
      <c r="A109" s="354"/>
      <c r="B109" s="215"/>
      <c r="C109" s="215"/>
      <c r="D109" s="138"/>
      <c r="E109" s="96"/>
      <c r="F109" s="378"/>
    </row>
    <row r="110" spans="1:6">
      <c r="A110" s="354"/>
      <c r="B110" s="98"/>
      <c r="C110" s="98"/>
      <c r="D110" s="138"/>
      <c r="E110" s="96"/>
      <c r="F110" s="378"/>
    </row>
    <row r="111" spans="1:6">
      <c r="A111" s="354"/>
      <c r="B111" s="98"/>
      <c r="C111" s="98"/>
      <c r="D111" s="138"/>
      <c r="E111" s="96"/>
      <c r="F111" s="378"/>
    </row>
    <row r="112" spans="1:6">
      <c r="A112" s="354"/>
      <c r="B112" s="354"/>
      <c r="C112" s="98"/>
      <c r="D112" s="138"/>
      <c r="E112" s="96"/>
      <c r="F112" s="378"/>
    </row>
    <row r="113" spans="1:6">
      <c r="A113" s="354"/>
      <c r="B113" s="354"/>
      <c r="C113" s="98"/>
      <c r="D113" s="138"/>
      <c r="E113" s="96"/>
      <c r="F113" s="378"/>
    </row>
    <row r="114" spans="1:6">
      <c r="A114" s="354"/>
      <c r="B114" s="354"/>
      <c r="C114" s="98"/>
      <c r="D114" s="138"/>
      <c r="E114" s="96"/>
      <c r="F114" s="378"/>
    </row>
    <row r="115" spans="1:6">
      <c r="A115" s="354"/>
      <c r="B115" s="354"/>
      <c r="C115" s="98"/>
      <c r="D115" s="138"/>
      <c r="E115" s="96"/>
      <c r="F115" s="378"/>
    </row>
    <row r="116" spans="1:6">
      <c r="A116" s="354"/>
      <c r="B116" s="354"/>
      <c r="C116" s="98"/>
      <c r="D116" s="138"/>
      <c r="E116" s="96"/>
      <c r="F116" s="378"/>
    </row>
    <row r="117" spans="1:6">
      <c r="A117" s="354"/>
      <c r="B117" s="354"/>
      <c r="C117" s="98"/>
      <c r="D117" s="138"/>
      <c r="E117" s="96"/>
      <c r="F117" s="378"/>
    </row>
    <row r="118" spans="1:6">
      <c r="A118" s="354"/>
      <c r="B118" s="354"/>
      <c r="C118" s="98"/>
      <c r="D118" s="138"/>
      <c r="E118" s="96"/>
      <c r="F118" s="378"/>
    </row>
    <row r="119" spans="1:6">
      <c r="A119" s="354"/>
      <c r="B119" s="354"/>
      <c r="C119" s="98"/>
      <c r="D119" s="138"/>
      <c r="E119" s="96"/>
      <c r="F119" s="378"/>
    </row>
    <row r="120" spans="1:6">
      <c r="A120" s="354"/>
      <c r="B120" s="354"/>
      <c r="C120" s="98"/>
      <c r="D120" s="138"/>
      <c r="E120" s="96"/>
      <c r="F120" s="378"/>
    </row>
    <row r="121" spans="1:6">
      <c r="A121" s="354"/>
      <c r="B121" s="354"/>
      <c r="C121" s="98"/>
      <c r="D121" s="138"/>
      <c r="E121" s="96"/>
      <c r="F121" s="378"/>
    </row>
    <row r="122" spans="1:6">
      <c r="A122" s="354"/>
      <c r="B122" s="354"/>
      <c r="C122" s="98"/>
      <c r="D122" s="138"/>
      <c r="E122" s="96"/>
      <c r="F122" s="378"/>
    </row>
    <row r="123" spans="1:6">
      <c r="A123" s="354"/>
      <c r="B123" s="354"/>
      <c r="C123" s="98"/>
      <c r="D123" s="138"/>
      <c r="E123" s="96"/>
      <c r="F123" s="378"/>
    </row>
    <row r="124" spans="1:6">
      <c r="A124" s="354"/>
      <c r="B124" s="354"/>
      <c r="C124" s="98"/>
      <c r="D124" s="138"/>
      <c r="E124" s="96"/>
      <c r="F124" s="378"/>
    </row>
    <row r="125" spans="1:6">
      <c r="A125" s="354"/>
      <c r="B125" s="354"/>
      <c r="C125" s="353"/>
      <c r="D125" s="138"/>
      <c r="E125" s="96"/>
      <c r="F125" s="378"/>
    </row>
    <row r="126" spans="1:6">
      <c r="A126" s="354"/>
      <c r="B126" s="354"/>
      <c r="C126" s="353"/>
      <c r="D126" s="138"/>
      <c r="E126" s="96"/>
      <c r="F126" s="378"/>
    </row>
    <row r="127" spans="1:6">
      <c r="A127" s="354"/>
      <c r="B127" s="354"/>
      <c r="C127" s="353"/>
      <c r="D127" s="138"/>
      <c r="E127" s="96"/>
      <c r="F127" s="378"/>
    </row>
    <row r="128" spans="1:6">
      <c r="A128" s="354"/>
      <c r="B128" s="354"/>
      <c r="C128" s="353"/>
      <c r="D128" s="138"/>
      <c r="E128" s="96"/>
      <c r="F128" s="378"/>
    </row>
    <row r="129" spans="1:6">
      <c r="A129" s="354"/>
      <c r="B129" s="354"/>
      <c r="C129" s="353"/>
      <c r="D129" s="138"/>
      <c r="E129" s="96"/>
      <c r="F129" s="378"/>
    </row>
    <row r="130" spans="1:6">
      <c r="A130" s="354"/>
      <c r="B130" s="354"/>
      <c r="C130" s="353"/>
      <c r="D130" s="138"/>
      <c r="E130" s="96"/>
      <c r="F130" s="378"/>
    </row>
    <row r="131" spans="1:6">
      <c r="A131" s="354"/>
      <c r="B131" s="354"/>
      <c r="C131" s="353"/>
      <c r="D131" s="138"/>
      <c r="E131" s="354"/>
      <c r="F131" s="378"/>
    </row>
    <row r="132" spans="1:6">
      <c r="A132" s="354"/>
      <c r="B132" s="354"/>
      <c r="C132" s="353"/>
      <c r="D132" s="354"/>
      <c r="E132" s="354"/>
      <c r="F132" s="378"/>
    </row>
    <row r="133" spans="1:6">
      <c r="A133" s="354"/>
      <c r="B133" s="354"/>
      <c r="C133" s="353"/>
      <c r="D133" s="354"/>
      <c r="E133" s="354"/>
      <c r="F133" s="378"/>
    </row>
    <row r="134" spans="1:6">
      <c r="A134" s="354"/>
      <c r="B134" s="354"/>
      <c r="C134" s="353"/>
      <c r="D134" s="354"/>
      <c r="E134" s="354"/>
      <c r="F134" s="378"/>
    </row>
    <row r="135" spans="1:6">
      <c r="A135" s="354"/>
      <c r="B135" s="354"/>
      <c r="C135" s="353"/>
      <c r="D135" s="354"/>
      <c r="E135" s="354"/>
      <c r="F135" s="378"/>
    </row>
    <row r="136" spans="1:6">
      <c r="A136" s="354"/>
      <c r="B136" s="354"/>
      <c r="C136" s="353"/>
      <c r="D136" s="354"/>
      <c r="E136" s="354"/>
      <c r="F136" s="378"/>
    </row>
    <row r="137" spans="1:6">
      <c r="A137" s="354"/>
      <c r="B137" s="354"/>
      <c r="C137" s="353"/>
      <c r="D137" s="354"/>
      <c r="E137" s="354"/>
      <c r="F137" s="378"/>
    </row>
    <row r="138" spans="1:6">
      <c r="A138" s="354"/>
      <c r="B138" s="354"/>
      <c r="C138" s="353"/>
      <c r="D138" s="354"/>
      <c r="E138" s="354"/>
      <c r="F138" s="378"/>
    </row>
    <row r="139" spans="1:6">
      <c r="A139" s="354"/>
      <c r="B139" s="354"/>
      <c r="C139" s="353"/>
      <c r="D139" s="354"/>
      <c r="E139" s="354"/>
      <c r="F139" s="378"/>
    </row>
    <row r="140" spans="1:6">
      <c r="A140" s="354"/>
      <c r="B140" s="354"/>
      <c r="C140" s="353"/>
      <c r="D140" s="354"/>
      <c r="E140" s="354"/>
      <c r="F140" s="378"/>
    </row>
    <row r="141" spans="1:6">
      <c r="A141" s="354"/>
      <c r="B141" s="354"/>
      <c r="C141" s="353"/>
      <c r="D141" s="354"/>
      <c r="E141" s="354"/>
      <c r="F141" s="378"/>
    </row>
    <row r="142" spans="1:6">
      <c r="A142" s="354"/>
      <c r="B142" s="354"/>
      <c r="C142" s="353"/>
      <c r="D142" s="354"/>
      <c r="E142" s="354"/>
      <c r="F142" s="378"/>
    </row>
    <row r="143" spans="1:6">
      <c r="A143" s="354"/>
      <c r="B143" s="354"/>
      <c r="C143" s="353"/>
      <c r="D143" s="354"/>
      <c r="E143" s="354"/>
      <c r="F143" s="378"/>
    </row>
    <row r="144" spans="1:6">
      <c r="A144" s="354"/>
      <c r="B144" s="354"/>
      <c r="C144" s="353"/>
      <c r="D144" s="354"/>
      <c r="E144" s="354"/>
      <c r="F144" s="378"/>
    </row>
    <row r="145" spans="1:6">
      <c r="A145" s="354"/>
      <c r="B145" s="354"/>
      <c r="C145" s="353"/>
      <c r="D145" s="354"/>
      <c r="E145" s="354"/>
      <c r="F145" s="378"/>
    </row>
    <row r="146" spans="1:6">
      <c r="A146" s="354"/>
      <c r="B146" s="354"/>
      <c r="C146" s="353"/>
      <c r="D146" s="354"/>
      <c r="E146" s="354"/>
      <c r="F146" s="378"/>
    </row>
    <row r="147" spans="1:6">
      <c r="A147" s="354"/>
      <c r="B147" s="354"/>
      <c r="C147" s="353"/>
      <c r="D147" s="354"/>
      <c r="E147" s="354"/>
      <c r="F147" s="378"/>
    </row>
    <row r="148" spans="1:6">
      <c r="A148" s="354"/>
      <c r="B148" s="354"/>
      <c r="C148" s="353"/>
      <c r="D148" s="354"/>
      <c r="E148" s="354"/>
      <c r="F148" s="378"/>
    </row>
    <row r="149" spans="1:6">
      <c r="A149" s="354"/>
      <c r="B149" s="354"/>
      <c r="C149" s="353"/>
      <c r="D149" s="354"/>
      <c r="E149" s="354"/>
      <c r="F149" s="378"/>
    </row>
    <row r="150" spans="1:6">
      <c r="A150" s="354"/>
      <c r="B150" s="354"/>
      <c r="C150" s="353"/>
      <c r="D150" s="354"/>
      <c r="E150" s="354"/>
      <c r="F150" s="378"/>
    </row>
    <row r="151" spans="1:6">
      <c r="A151" s="354"/>
      <c r="B151" s="354"/>
      <c r="C151" s="353"/>
      <c r="D151" s="354"/>
      <c r="E151" s="354"/>
      <c r="F151" s="378"/>
    </row>
    <row r="152" spans="1:6">
      <c r="A152" s="354"/>
      <c r="B152" s="354"/>
      <c r="C152" s="353"/>
      <c r="D152" s="354"/>
      <c r="E152" s="354"/>
      <c r="F152" s="378"/>
    </row>
    <row r="153" spans="1:6">
      <c r="A153" s="354"/>
      <c r="B153" s="354"/>
      <c r="C153" s="353"/>
      <c r="D153" s="354"/>
      <c r="E153" s="354"/>
      <c r="F153" s="378"/>
    </row>
    <row r="154" spans="1:6">
      <c r="A154" s="354"/>
      <c r="B154" s="354"/>
      <c r="C154" s="353"/>
      <c r="D154" s="354"/>
      <c r="E154" s="354"/>
      <c r="F154" s="378"/>
    </row>
    <row r="155" spans="1:6">
      <c r="A155" s="354"/>
      <c r="B155" s="354"/>
      <c r="C155" s="353"/>
      <c r="D155" s="354"/>
      <c r="E155" s="354"/>
      <c r="F155" s="378"/>
    </row>
    <row r="156" spans="1:6">
      <c r="A156" s="354"/>
      <c r="B156" s="354"/>
      <c r="C156" s="353"/>
      <c r="D156" s="354"/>
      <c r="E156" s="354"/>
      <c r="F156" s="378"/>
    </row>
    <row r="157" spans="1:6">
      <c r="A157" s="354"/>
      <c r="B157" s="354"/>
      <c r="C157" s="353"/>
      <c r="D157" s="354"/>
      <c r="E157" s="354"/>
      <c r="F157" s="378"/>
    </row>
    <row r="158" spans="1:6">
      <c r="A158" s="354"/>
      <c r="B158" s="354"/>
      <c r="C158" s="353"/>
      <c r="D158" s="354"/>
      <c r="E158" s="354"/>
      <c r="F158" s="378"/>
    </row>
    <row r="159" spans="1:6">
      <c r="A159" s="354"/>
      <c r="B159" s="354"/>
      <c r="C159" s="353"/>
      <c r="D159" s="354"/>
      <c r="E159" s="354"/>
      <c r="F159" s="378"/>
    </row>
    <row r="160" spans="1:6">
      <c r="A160" s="354"/>
      <c r="B160" s="354"/>
      <c r="C160" s="353"/>
      <c r="D160" s="354"/>
      <c r="E160" s="354"/>
      <c r="F160" s="378"/>
    </row>
    <row r="161" spans="1:6">
      <c r="A161" s="354"/>
      <c r="B161" s="354"/>
      <c r="C161" s="353"/>
      <c r="D161" s="354"/>
      <c r="E161" s="354"/>
      <c r="F161" s="378"/>
    </row>
    <row r="162" spans="1:6">
      <c r="A162" s="354"/>
      <c r="B162" s="354"/>
      <c r="C162" s="353"/>
      <c r="D162" s="354"/>
      <c r="E162" s="354"/>
      <c r="F162" s="378"/>
    </row>
    <row r="163" spans="1:6">
      <c r="A163" s="354"/>
      <c r="B163" s="354"/>
      <c r="C163" s="353"/>
      <c r="D163" s="354"/>
      <c r="E163" s="354"/>
      <c r="F163" s="378"/>
    </row>
    <row r="164" spans="1:6">
      <c r="A164" s="354"/>
      <c r="B164" s="354"/>
      <c r="C164" s="353"/>
      <c r="D164" s="354"/>
      <c r="E164" s="354"/>
      <c r="F164" s="378"/>
    </row>
    <row r="165" spans="1:6">
      <c r="A165" s="354"/>
      <c r="B165" s="354"/>
      <c r="C165" s="353"/>
      <c r="D165" s="354"/>
      <c r="E165" s="354"/>
      <c r="F165" s="378"/>
    </row>
    <row r="166" spans="1:6">
      <c r="A166" s="354"/>
      <c r="B166" s="354"/>
      <c r="C166" s="353"/>
      <c r="D166" s="354"/>
      <c r="E166" s="354"/>
      <c r="F166" s="378"/>
    </row>
    <row r="167" spans="1:6">
      <c r="A167" s="354"/>
      <c r="B167" s="354"/>
      <c r="C167" s="353"/>
      <c r="D167" s="354"/>
      <c r="E167" s="354"/>
      <c r="F167" s="378"/>
    </row>
    <row r="168" spans="1:6">
      <c r="A168" s="354"/>
      <c r="B168" s="354"/>
      <c r="C168" s="353"/>
      <c r="D168" s="354"/>
      <c r="E168" s="354"/>
      <c r="F168" s="378"/>
    </row>
    <row r="169" spans="1:6">
      <c r="A169" s="354"/>
      <c r="B169" s="354"/>
      <c r="C169" s="353"/>
      <c r="D169" s="354"/>
      <c r="E169" s="354"/>
      <c r="F169" s="378"/>
    </row>
    <row r="170" spans="1:6">
      <c r="A170" s="354"/>
      <c r="B170" s="354"/>
      <c r="C170" s="353"/>
      <c r="D170" s="354"/>
      <c r="E170" s="354"/>
      <c r="F170" s="378"/>
    </row>
    <row r="171" spans="1:6">
      <c r="A171" s="354"/>
      <c r="B171" s="354"/>
      <c r="C171" s="353"/>
      <c r="D171" s="354"/>
      <c r="E171" s="354"/>
      <c r="F171" s="378"/>
    </row>
    <row r="172" spans="1:6">
      <c r="A172" s="354"/>
      <c r="B172" s="354"/>
      <c r="C172" s="353"/>
      <c r="D172" s="354"/>
      <c r="E172" s="354"/>
      <c r="F172" s="378"/>
    </row>
    <row r="173" spans="1:6">
      <c r="A173" s="354"/>
      <c r="B173" s="354"/>
      <c r="C173" s="353"/>
      <c r="D173" s="354"/>
      <c r="E173" s="354"/>
      <c r="F173" s="378"/>
    </row>
    <row r="174" spans="1:6">
      <c r="A174" s="354"/>
      <c r="B174" s="354"/>
      <c r="C174" s="353"/>
      <c r="D174" s="354"/>
      <c r="E174" s="354"/>
      <c r="F174" s="378"/>
    </row>
    <row r="175" spans="1:6">
      <c r="A175" s="354"/>
      <c r="B175" s="354"/>
      <c r="C175" s="353"/>
      <c r="D175" s="354"/>
      <c r="E175" s="354"/>
      <c r="F175" s="378"/>
    </row>
    <row r="176" spans="1:6">
      <c r="A176" s="354"/>
      <c r="B176" s="354"/>
      <c r="C176" s="353"/>
      <c r="D176" s="354"/>
      <c r="E176" s="354"/>
      <c r="F176" s="378"/>
    </row>
    <row r="177" spans="1:6">
      <c r="A177" s="354"/>
      <c r="B177" s="354"/>
      <c r="C177" s="353"/>
      <c r="D177" s="354"/>
      <c r="E177" s="354"/>
      <c r="F177" s="378"/>
    </row>
    <row r="178" spans="1:6">
      <c r="A178" s="354"/>
      <c r="B178" s="354"/>
      <c r="C178" s="353"/>
      <c r="D178" s="354"/>
      <c r="E178" s="354"/>
      <c r="F178" s="378"/>
    </row>
    <row r="179" spans="1:6">
      <c r="A179" s="354"/>
      <c r="B179" s="354"/>
      <c r="C179" s="353"/>
      <c r="D179" s="354"/>
      <c r="E179" s="354"/>
      <c r="F179" s="378"/>
    </row>
    <row r="180" spans="1:6">
      <c r="A180" s="354"/>
      <c r="B180" s="354"/>
      <c r="C180" s="353"/>
      <c r="D180" s="354"/>
      <c r="E180" s="354"/>
      <c r="F180" s="378"/>
    </row>
    <row r="181" spans="1:6">
      <c r="A181" s="354"/>
      <c r="B181" s="354"/>
      <c r="C181" s="353"/>
      <c r="D181" s="354"/>
      <c r="E181" s="354"/>
      <c r="F181" s="378"/>
    </row>
    <row r="182" spans="1:6">
      <c r="A182" s="354"/>
      <c r="B182" s="354"/>
      <c r="C182" s="353"/>
      <c r="D182" s="354"/>
      <c r="E182" s="354"/>
      <c r="F182" s="378"/>
    </row>
    <row r="183" spans="1:6">
      <c r="A183" s="354"/>
      <c r="B183" s="354"/>
      <c r="C183" s="353"/>
      <c r="D183" s="354"/>
      <c r="E183" s="354"/>
      <c r="F183" s="378"/>
    </row>
    <row r="184" spans="1:6">
      <c r="A184" s="354"/>
      <c r="B184" s="354"/>
      <c r="C184" s="353"/>
      <c r="D184" s="354"/>
      <c r="E184" s="354"/>
      <c r="F184" s="378"/>
    </row>
    <row r="185" spans="1:6">
      <c r="A185" s="354"/>
      <c r="B185" s="354"/>
      <c r="C185" s="353"/>
      <c r="D185" s="354"/>
      <c r="E185" s="354"/>
      <c r="F185" s="378"/>
    </row>
    <row r="186" spans="1:6">
      <c r="A186" s="354"/>
      <c r="B186" s="354"/>
      <c r="C186" s="353"/>
      <c r="D186" s="354"/>
      <c r="E186" s="354"/>
      <c r="F186" s="378"/>
    </row>
    <row r="187" spans="1:6">
      <c r="A187" s="354"/>
      <c r="B187" s="354"/>
      <c r="C187" s="353"/>
      <c r="D187" s="354"/>
      <c r="E187" s="354"/>
      <c r="F187" s="378"/>
    </row>
    <row r="188" spans="1:6">
      <c r="A188" s="354"/>
      <c r="B188" s="354"/>
      <c r="C188" s="353"/>
      <c r="D188" s="354"/>
      <c r="E188" s="354"/>
      <c r="F188" s="378"/>
    </row>
    <row r="189" spans="1:6">
      <c r="A189" s="354"/>
      <c r="B189" s="354"/>
      <c r="C189" s="353"/>
      <c r="D189" s="354"/>
      <c r="E189" s="354"/>
      <c r="F189" s="378"/>
    </row>
    <row r="190" spans="1:6">
      <c r="A190" s="354"/>
      <c r="B190" s="354"/>
      <c r="C190" s="353"/>
      <c r="D190" s="354"/>
      <c r="E190" s="354"/>
      <c r="F190" s="378"/>
    </row>
    <row r="191" spans="1:6">
      <c r="A191" s="354"/>
      <c r="B191" s="354"/>
      <c r="C191" s="353"/>
      <c r="D191" s="354"/>
      <c r="E191" s="354"/>
      <c r="F191" s="378"/>
    </row>
    <row r="192" spans="1:6">
      <c r="A192" s="354"/>
      <c r="B192" s="354"/>
      <c r="C192" s="353"/>
      <c r="D192" s="354"/>
      <c r="E192" s="354"/>
      <c r="F192" s="378"/>
    </row>
    <row r="193" spans="1:6">
      <c r="A193" s="354"/>
      <c r="B193" s="354"/>
      <c r="C193" s="353"/>
      <c r="D193" s="354"/>
      <c r="E193" s="354"/>
      <c r="F193" s="378"/>
    </row>
    <row r="194" spans="1:6">
      <c r="A194" s="354"/>
      <c r="B194" s="354"/>
      <c r="C194" s="353"/>
      <c r="D194" s="354"/>
      <c r="E194" s="354"/>
      <c r="F194" s="378"/>
    </row>
    <row r="195" spans="1:6">
      <c r="A195" s="354"/>
      <c r="B195" s="354"/>
      <c r="C195" s="353"/>
      <c r="D195" s="354"/>
      <c r="E195" s="354"/>
      <c r="F195" s="378"/>
    </row>
    <row r="196" spans="1:6">
      <c r="A196" s="354"/>
      <c r="B196" s="354"/>
      <c r="C196" s="353"/>
      <c r="D196" s="354"/>
      <c r="E196" s="354"/>
      <c r="F196" s="378"/>
    </row>
    <row r="197" spans="1:6">
      <c r="A197" s="354"/>
      <c r="B197" s="354"/>
      <c r="C197" s="353"/>
      <c r="D197" s="354"/>
      <c r="E197" s="354"/>
      <c r="F197" s="378"/>
    </row>
    <row r="198" spans="1:6">
      <c r="A198" s="354"/>
      <c r="B198" s="354"/>
      <c r="C198" s="353"/>
      <c r="D198" s="354"/>
      <c r="E198" s="354"/>
      <c r="F198" s="378"/>
    </row>
    <row r="199" spans="1:6">
      <c r="A199" s="354"/>
      <c r="B199" s="354"/>
      <c r="C199" s="353"/>
      <c r="D199" s="354"/>
      <c r="E199" s="354"/>
      <c r="F199" s="378"/>
    </row>
    <row r="200" spans="1:6">
      <c r="A200" s="354"/>
      <c r="B200" s="354"/>
      <c r="C200" s="353"/>
      <c r="D200" s="354"/>
      <c r="E200" s="354"/>
      <c r="F200" s="378"/>
    </row>
    <row r="201" spans="1:6">
      <c r="A201" s="354"/>
      <c r="B201" s="354"/>
      <c r="C201" s="353"/>
      <c r="D201" s="354"/>
      <c r="E201" s="354"/>
      <c r="F201" s="378"/>
    </row>
    <row r="202" spans="1:6">
      <c r="A202" s="354"/>
      <c r="B202" s="354"/>
      <c r="C202" s="353"/>
      <c r="D202" s="354"/>
      <c r="E202" s="354"/>
      <c r="F202" s="378"/>
    </row>
    <row r="203" spans="1:6">
      <c r="A203" s="354"/>
      <c r="B203" s="354"/>
      <c r="C203" s="353"/>
      <c r="D203" s="354"/>
      <c r="E203" s="354"/>
      <c r="F203" s="378"/>
    </row>
    <row r="204" spans="1:6">
      <c r="A204" s="354"/>
      <c r="B204" s="354"/>
      <c r="C204" s="353"/>
      <c r="D204" s="354"/>
      <c r="E204" s="354"/>
      <c r="F204" s="378"/>
    </row>
    <row r="205" spans="1:6">
      <c r="A205" s="354"/>
      <c r="B205" s="354"/>
      <c r="C205" s="353"/>
      <c r="D205" s="354"/>
      <c r="E205" s="354"/>
      <c r="F205" s="378"/>
    </row>
    <row r="206" spans="1:6">
      <c r="A206" s="354"/>
      <c r="B206" s="354"/>
      <c r="C206" s="353"/>
      <c r="D206" s="354"/>
      <c r="E206" s="354"/>
      <c r="F206" s="378"/>
    </row>
    <row r="207" spans="1:6">
      <c r="A207" s="354"/>
      <c r="B207" s="354"/>
      <c r="C207" s="353"/>
      <c r="D207" s="354"/>
      <c r="E207" s="354"/>
      <c r="F207" s="378"/>
    </row>
    <row r="208" spans="1:6">
      <c r="A208" s="354"/>
      <c r="B208" s="354"/>
      <c r="C208" s="353"/>
      <c r="D208" s="354"/>
      <c r="E208" s="354"/>
      <c r="F208" s="378"/>
    </row>
    <row r="209" spans="1:6">
      <c r="A209" s="354"/>
      <c r="B209" s="354"/>
      <c r="C209" s="353"/>
      <c r="D209" s="354"/>
      <c r="E209" s="354"/>
      <c r="F209" s="378"/>
    </row>
    <row r="210" spans="1:6">
      <c r="A210" s="354"/>
      <c r="B210" s="354"/>
      <c r="C210" s="353"/>
      <c r="D210" s="354"/>
      <c r="E210" s="354"/>
      <c r="F210" s="378"/>
    </row>
    <row r="211" spans="1:6">
      <c r="A211" s="354"/>
      <c r="B211" s="354"/>
      <c r="C211" s="353"/>
      <c r="D211" s="354"/>
      <c r="E211" s="354"/>
      <c r="F211" s="378"/>
    </row>
    <row r="212" spans="1:6">
      <c r="A212" s="354"/>
      <c r="B212" s="354"/>
      <c r="C212" s="353"/>
      <c r="D212" s="354"/>
      <c r="E212" s="354"/>
      <c r="F212" s="378"/>
    </row>
    <row r="213" spans="1:6">
      <c r="A213" s="354"/>
      <c r="B213" s="354"/>
      <c r="C213" s="353"/>
      <c r="D213" s="354"/>
      <c r="E213" s="354"/>
      <c r="F213" s="378"/>
    </row>
    <row r="214" spans="1:6">
      <c r="A214" s="354"/>
      <c r="B214" s="354"/>
      <c r="C214" s="353"/>
      <c r="D214" s="354"/>
      <c r="E214" s="354"/>
      <c r="F214" s="378"/>
    </row>
    <row r="215" spans="1:6">
      <c r="A215" s="354"/>
      <c r="B215" s="354"/>
      <c r="C215" s="353"/>
      <c r="D215" s="354"/>
      <c r="E215" s="354"/>
      <c r="F215" s="378"/>
    </row>
    <row r="216" spans="1:6">
      <c r="A216" s="354"/>
      <c r="B216" s="354"/>
      <c r="C216" s="353"/>
      <c r="D216" s="354"/>
      <c r="E216" s="354"/>
      <c r="F216" s="378"/>
    </row>
    <row r="217" spans="1:6">
      <c r="A217" s="354"/>
      <c r="B217" s="354"/>
      <c r="C217" s="353"/>
      <c r="D217" s="354"/>
      <c r="E217" s="354"/>
      <c r="F217" s="378"/>
    </row>
    <row r="218" spans="1:6">
      <c r="A218" s="354"/>
      <c r="B218" s="354"/>
      <c r="C218" s="353"/>
      <c r="D218" s="354"/>
      <c r="E218" s="354"/>
      <c r="F218" s="378"/>
    </row>
    <row r="219" spans="1:6">
      <c r="A219" s="354"/>
      <c r="B219" s="354"/>
      <c r="C219" s="353"/>
      <c r="D219" s="354"/>
      <c r="E219" s="354"/>
      <c r="F219" s="378"/>
    </row>
    <row r="220" spans="1:6">
      <c r="A220" s="354"/>
      <c r="B220" s="354"/>
      <c r="C220" s="353"/>
      <c r="D220" s="354"/>
      <c r="E220" s="354"/>
      <c r="F220" s="378"/>
    </row>
    <row r="221" spans="1:6">
      <c r="A221" s="354"/>
      <c r="B221" s="354"/>
      <c r="C221" s="353"/>
      <c r="D221" s="354"/>
      <c r="E221" s="354"/>
      <c r="F221" s="378"/>
    </row>
    <row r="222" spans="1:6">
      <c r="A222" s="354"/>
      <c r="B222" s="354"/>
      <c r="C222" s="353"/>
      <c r="D222" s="354"/>
      <c r="E222" s="354"/>
      <c r="F222" s="378"/>
    </row>
    <row r="223" spans="1:6">
      <c r="A223" s="354"/>
      <c r="B223" s="354"/>
      <c r="C223" s="353"/>
      <c r="D223" s="354"/>
      <c r="E223" s="354"/>
      <c r="F223" s="378"/>
    </row>
    <row r="224" spans="1:6">
      <c r="A224" s="354"/>
      <c r="B224" s="354"/>
      <c r="C224" s="353"/>
      <c r="D224" s="354"/>
      <c r="E224" s="354"/>
      <c r="F224" s="378"/>
    </row>
    <row r="225" spans="1:6">
      <c r="A225" s="354"/>
      <c r="B225" s="354"/>
      <c r="C225" s="353"/>
      <c r="D225" s="354"/>
      <c r="E225" s="354"/>
      <c r="F225" s="378"/>
    </row>
    <row r="226" spans="1:6">
      <c r="A226" s="354"/>
      <c r="B226" s="354"/>
      <c r="C226" s="353"/>
      <c r="D226" s="354"/>
      <c r="E226" s="354"/>
      <c r="F226" s="378"/>
    </row>
    <row r="227" spans="1:6">
      <c r="A227" s="354"/>
      <c r="B227" s="354"/>
      <c r="C227" s="353"/>
      <c r="D227" s="354"/>
      <c r="E227" s="354"/>
      <c r="F227" s="378"/>
    </row>
    <row r="228" spans="1:6">
      <c r="A228" s="354"/>
      <c r="B228" s="354"/>
      <c r="C228" s="353"/>
      <c r="D228" s="354"/>
      <c r="E228" s="354"/>
      <c r="F228" s="378"/>
    </row>
    <row r="229" spans="1:6">
      <c r="A229" s="354"/>
      <c r="B229" s="354"/>
      <c r="C229" s="353"/>
      <c r="D229" s="354"/>
      <c r="E229" s="354"/>
      <c r="F229" s="378"/>
    </row>
    <row r="230" spans="1:6">
      <c r="A230" s="354"/>
      <c r="B230" s="354"/>
      <c r="C230" s="353"/>
      <c r="D230" s="354"/>
      <c r="E230" s="354"/>
      <c r="F230" s="378"/>
    </row>
    <row r="231" spans="1:6">
      <c r="A231" s="354"/>
      <c r="B231" s="354"/>
      <c r="C231" s="353"/>
      <c r="D231" s="354"/>
      <c r="E231" s="354"/>
      <c r="F231" s="378"/>
    </row>
    <row r="232" spans="1:6">
      <c r="A232" s="354"/>
      <c r="B232" s="354"/>
      <c r="C232" s="353"/>
      <c r="D232" s="354"/>
      <c r="E232" s="354"/>
      <c r="F232" s="378"/>
    </row>
    <row r="233" spans="1:6">
      <c r="A233" s="354"/>
      <c r="B233" s="354"/>
      <c r="C233" s="353"/>
      <c r="D233" s="354"/>
      <c r="E233" s="354"/>
      <c r="F233" s="378"/>
    </row>
    <row r="234" spans="1:6">
      <c r="A234" s="354"/>
      <c r="B234" s="354"/>
      <c r="C234" s="353"/>
      <c r="D234" s="354"/>
      <c r="E234" s="354"/>
      <c r="F234" s="378"/>
    </row>
    <row r="235" spans="1:6">
      <c r="A235" s="354"/>
      <c r="B235" s="354"/>
      <c r="C235" s="353"/>
      <c r="D235" s="354"/>
      <c r="E235" s="354"/>
      <c r="F235" s="378"/>
    </row>
    <row r="236" spans="1:6">
      <c r="A236" s="354"/>
      <c r="B236" s="354"/>
      <c r="C236" s="353"/>
      <c r="D236" s="354"/>
      <c r="E236" s="354"/>
      <c r="F236" s="378"/>
    </row>
    <row r="237" spans="1:6">
      <c r="A237" s="354"/>
      <c r="B237" s="354"/>
      <c r="C237" s="353"/>
      <c r="D237" s="354"/>
      <c r="E237" s="354"/>
      <c r="F237" s="378"/>
    </row>
    <row r="238" spans="1:6">
      <c r="A238" s="354"/>
      <c r="B238" s="354"/>
      <c r="C238" s="353"/>
      <c r="D238" s="354"/>
      <c r="E238" s="354"/>
      <c r="F238" s="378"/>
    </row>
    <row r="239" spans="1:6">
      <c r="A239" s="354"/>
      <c r="B239" s="354"/>
      <c r="C239" s="353"/>
      <c r="D239" s="354"/>
      <c r="E239" s="354"/>
      <c r="F239" s="378"/>
    </row>
    <row r="240" spans="1:6">
      <c r="A240" s="354"/>
      <c r="B240" s="354"/>
      <c r="C240" s="353"/>
      <c r="D240" s="354"/>
      <c r="E240" s="354"/>
      <c r="F240" s="378"/>
    </row>
    <row r="241" spans="1:6">
      <c r="A241" s="354"/>
      <c r="B241" s="354"/>
      <c r="C241" s="353"/>
      <c r="D241" s="354"/>
      <c r="E241" s="354"/>
      <c r="F241" s="378"/>
    </row>
    <row r="242" spans="1:6">
      <c r="A242" s="354"/>
      <c r="B242" s="354"/>
      <c r="C242" s="353"/>
      <c r="D242" s="354"/>
      <c r="E242" s="354"/>
      <c r="F242" s="378"/>
    </row>
    <row r="243" spans="1:6">
      <c r="A243" s="354"/>
      <c r="B243" s="354"/>
      <c r="C243" s="353"/>
      <c r="D243" s="354"/>
      <c r="E243" s="354"/>
      <c r="F243" s="378"/>
    </row>
    <row r="244" spans="1:6">
      <c r="A244" s="354"/>
      <c r="B244" s="354"/>
      <c r="C244" s="353"/>
      <c r="D244" s="354"/>
      <c r="E244" s="354"/>
      <c r="F244" s="378"/>
    </row>
    <row r="245" spans="1:6">
      <c r="A245" s="354"/>
      <c r="B245" s="354"/>
      <c r="C245" s="353"/>
      <c r="D245" s="354"/>
      <c r="E245" s="354"/>
      <c r="F245" s="378"/>
    </row>
    <row r="246" spans="1:6">
      <c r="A246" s="354"/>
      <c r="B246" s="354"/>
      <c r="C246" s="353"/>
      <c r="D246" s="354"/>
      <c r="E246" s="354"/>
      <c r="F246" s="378"/>
    </row>
    <row r="247" spans="1:6">
      <c r="A247" s="354"/>
      <c r="B247" s="354"/>
      <c r="C247" s="353"/>
      <c r="D247" s="354"/>
      <c r="E247" s="354"/>
      <c r="F247" s="378"/>
    </row>
    <row r="248" spans="1:6">
      <c r="A248" s="354"/>
      <c r="B248" s="354"/>
      <c r="C248" s="353"/>
      <c r="D248" s="354"/>
      <c r="E248" s="354"/>
      <c r="F248" s="378"/>
    </row>
    <row r="249" spans="1:6">
      <c r="A249" s="354"/>
      <c r="B249" s="354"/>
      <c r="C249" s="353"/>
      <c r="D249" s="354"/>
      <c r="E249" s="354"/>
      <c r="F249" s="378"/>
    </row>
    <row r="250" spans="1:6">
      <c r="A250" s="354"/>
      <c r="B250" s="354"/>
      <c r="C250" s="353"/>
      <c r="D250" s="354"/>
      <c r="E250" s="354"/>
      <c r="F250" s="378"/>
    </row>
    <row r="251" spans="1:6">
      <c r="A251" s="354"/>
      <c r="B251" s="354"/>
      <c r="C251" s="353"/>
      <c r="D251" s="354"/>
      <c r="E251" s="354"/>
      <c r="F251" s="378"/>
    </row>
    <row r="252" spans="1:6">
      <c r="A252" s="354"/>
      <c r="B252" s="354"/>
      <c r="C252" s="353"/>
      <c r="D252" s="354"/>
      <c r="E252" s="354"/>
      <c r="F252" s="378"/>
    </row>
    <row r="253" spans="1:6">
      <c r="A253" s="354"/>
      <c r="B253" s="354"/>
      <c r="C253" s="353"/>
      <c r="D253" s="354"/>
      <c r="E253" s="354"/>
      <c r="F253" s="378"/>
    </row>
    <row r="254" spans="1:6">
      <c r="A254" s="354"/>
      <c r="B254" s="354"/>
      <c r="C254" s="353"/>
      <c r="D254" s="354"/>
      <c r="E254" s="354"/>
      <c r="F254" s="378"/>
    </row>
    <row r="255" spans="1:6">
      <c r="A255" s="354"/>
      <c r="B255" s="354"/>
      <c r="C255" s="353"/>
      <c r="D255" s="354"/>
      <c r="E255" s="354"/>
      <c r="F255" s="378"/>
    </row>
    <row r="256" spans="1:6">
      <c r="A256" s="354"/>
      <c r="B256" s="354"/>
      <c r="C256" s="353"/>
      <c r="D256" s="354"/>
      <c r="E256" s="354"/>
      <c r="F256" s="378"/>
    </row>
    <row r="257" spans="1:6">
      <c r="A257" s="354"/>
      <c r="B257" s="354"/>
      <c r="C257" s="353"/>
      <c r="D257" s="354"/>
      <c r="E257" s="354"/>
      <c r="F257" s="378"/>
    </row>
    <row r="258" spans="1:6">
      <c r="A258" s="354"/>
      <c r="B258" s="354"/>
      <c r="C258" s="353"/>
      <c r="D258" s="354"/>
      <c r="E258" s="354"/>
      <c r="F258" s="378"/>
    </row>
    <row r="259" spans="1:6">
      <c r="A259" s="354"/>
      <c r="B259" s="354"/>
      <c r="C259" s="353"/>
      <c r="D259" s="354"/>
      <c r="E259" s="354"/>
      <c r="F259" s="378"/>
    </row>
    <row r="260" spans="1:6">
      <c r="A260" s="354"/>
      <c r="B260" s="354"/>
      <c r="C260" s="353"/>
      <c r="D260" s="354"/>
      <c r="E260" s="354"/>
      <c r="F260" s="378"/>
    </row>
    <row r="261" spans="1:6">
      <c r="A261" s="354"/>
      <c r="B261" s="354"/>
      <c r="C261" s="353"/>
      <c r="D261" s="354"/>
      <c r="E261" s="354"/>
      <c r="F261" s="378"/>
    </row>
    <row r="262" spans="1:6">
      <c r="A262" s="354"/>
      <c r="B262" s="354"/>
      <c r="C262" s="353"/>
      <c r="D262" s="354"/>
      <c r="E262" s="354"/>
      <c r="F262" s="378"/>
    </row>
    <row r="263" spans="1:6">
      <c r="A263" s="354"/>
      <c r="B263" s="354"/>
      <c r="C263" s="353"/>
      <c r="D263" s="354"/>
      <c r="E263" s="354"/>
      <c r="F263" s="378"/>
    </row>
    <row r="264" spans="1:6">
      <c r="A264" s="354"/>
      <c r="B264" s="354"/>
      <c r="C264" s="353"/>
      <c r="D264" s="354"/>
      <c r="E264" s="354"/>
      <c r="F264" s="378"/>
    </row>
    <row r="265" spans="1:6">
      <c r="A265" s="354"/>
      <c r="B265" s="354"/>
      <c r="C265" s="353"/>
      <c r="D265" s="354"/>
      <c r="E265" s="354"/>
      <c r="F265" s="378"/>
    </row>
    <row r="266" spans="1:6">
      <c r="A266" s="354"/>
      <c r="B266" s="354"/>
      <c r="C266" s="353"/>
      <c r="D266" s="354"/>
      <c r="E266" s="354"/>
      <c r="F266" s="378"/>
    </row>
    <row r="267" spans="1:6">
      <c r="A267" s="354"/>
      <c r="B267" s="354"/>
      <c r="C267" s="353"/>
      <c r="D267" s="354"/>
      <c r="E267" s="354"/>
      <c r="F267" s="378"/>
    </row>
    <row r="268" spans="1:6">
      <c r="A268" s="354"/>
      <c r="B268" s="354"/>
      <c r="C268" s="353"/>
      <c r="D268" s="354"/>
      <c r="E268" s="354"/>
      <c r="F268" s="378"/>
    </row>
    <row r="269" spans="1:6">
      <c r="A269" s="354"/>
      <c r="B269" s="354"/>
      <c r="C269" s="353"/>
      <c r="D269" s="354"/>
      <c r="E269" s="354"/>
      <c r="F269" s="378"/>
    </row>
    <row r="270" spans="1:6">
      <c r="A270" s="354"/>
      <c r="B270" s="354"/>
      <c r="C270" s="353"/>
      <c r="D270" s="354"/>
      <c r="E270" s="354"/>
      <c r="F270" s="378"/>
    </row>
    <row r="271" spans="1:6">
      <c r="A271" s="354"/>
      <c r="B271" s="354"/>
      <c r="C271" s="353"/>
      <c r="D271" s="354"/>
      <c r="E271" s="354"/>
      <c r="F271" s="378"/>
    </row>
    <row r="272" spans="1:6">
      <c r="A272" s="354"/>
      <c r="B272" s="354"/>
      <c r="C272" s="353"/>
      <c r="D272" s="354"/>
      <c r="E272" s="354"/>
      <c r="F272" s="378"/>
    </row>
    <row r="273" spans="1:6">
      <c r="A273" s="354"/>
      <c r="B273" s="354"/>
      <c r="C273" s="353"/>
      <c r="D273" s="354"/>
      <c r="E273" s="354"/>
      <c r="F273" s="378"/>
    </row>
    <row r="274" spans="1:6">
      <c r="A274" s="354"/>
      <c r="B274" s="354"/>
      <c r="C274" s="353"/>
      <c r="D274" s="354"/>
      <c r="E274" s="354"/>
      <c r="F274" s="378"/>
    </row>
    <row r="275" spans="1:6">
      <c r="A275" s="354"/>
      <c r="B275" s="354"/>
      <c r="C275" s="353"/>
      <c r="D275" s="354"/>
      <c r="E275" s="354"/>
      <c r="F275" s="378"/>
    </row>
    <row r="276" spans="1:6">
      <c r="A276" s="354"/>
      <c r="B276" s="354"/>
      <c r="C276" s="353"/>
      <c r="D276" s="354"/>
      <c r="E276" s="354"/>
      <c r="F276" s="378"/>
    </row>
    <row r="277" spans="1:6">
      <c r="A277" s="354"/>
      <c r="B277" s="354"/>
      <c r="C277" s="353"/>
      <c r="D277" s="354"/>
      <c r="E277" s="354"/>
      <c r="F277" s="378"/>
    </row>
    <row r="278" spans="1:6">
      <c r="A278" s="354"/>
      <c r="B278" s="354"/>
      <c r="C278" s="353"/>
      <c r="D278" s="354"/>
      <c r="E278" s="354"/>
      <c r="F278" s="378"/>
    </row>
    <row r="279" spans="1:6">
      <c r="A279" s="354"/>
      <c r="B279" s="354"/>
      <c r="C279" s="353"/>
      <c r="D279" s="354"/>
      <c r="E279" s="354"/>
      <c r="F279" s="378"/>
    </row>
    <row r="280" spans="1:6">
      <c r="A280" s="354"/>
      <c r="B280" s="354"/>
      <c r="C280" s="353"/>
      <c r="D280" s="354"/>
      <c r="E280" s="354"/>
      <c r="F280" s="378"/>
    </row>
    <row r="281" spans="1:6">
      <c r="A281" s="354"/>
      <c r="B281" s="354"/>
      <c r="C281" s="353"/>
      <c r="D281" s="354"/>
      <c r="E281" s="354"/>
      <c r="F281" s="378"/>
    </row>
    <row r="282" spans="1:6">
      <c r="A282" s="354"/>
      <c r="B282" s="354"/>
      <c r="C282" s="353"/>
      <c r="D282" s="354"/>
      <c r="E282" s="354"/>
      <c r="F282" s="378"/>
    </row>
    <row r="283" spans="1:6">
      <c r="A283" s="354"/>
      <c r="B283" s="354"/>
      <c r="C283" s="353"/>
      <c r="D283" s="354"/>
      <c r="E283" s="354"/>
      <c r="F283" s="378"/>
    </row>
    <row r="284" spans="1:6">
      <c r="A284" s="354"/>
      <c r="B284" s="354"/>
      <c r="C284" s="353"/>
      <c r="D284" s="354"/>
      <c r="E284" s="354"/>
      <c r="F284" s="378"/>
    </row>
    <row r="285" spans="1:6">
      <c r="A285" s="354"/>
      <c r="B285" s="354"/>
      <c r="C285" s="353"/>
      <c r="D285" s="354"/>
      <c r="E285" s="354"/>
      <c r="F285" s="378"/>
    </row>
    <row r="286" spans="1:6">
      <c r="A286" s="354"/>
      <c r="B286" s="354"/>
      <c r="C286" s="353"/>
      <c r="D286" s="354"/>
      <c r="E286" s="354"/>
      <c r="F286" s="378"/>
    </row>
    <row r="287" spans="1:6">
      <c r="A287" s="354"/>
      <c r="B287" s="354"/>
      <c r="C287" s="353"/>
      <c r="D287" s="354"/>
      <c r="E287" s="354"/>
      <c r="F287" s="378"/>
    </row>
    <row r="288" spans="1:6">
      <c r="A288" s="354"/>
      <c r="B288" s="354"/>
      <c r="C288" s="353"/>
      <c r="D288" s="354"/>
      <c r="E288" s="354"/>
      <c r="F288" s="378"/>
    </row>
    <row r="289" spans="1:6">
      <c r="A289" s="354"/>
      <c r="B289" s="354"/>
      <c r="C289" s="353"/>
      <c r="D289" s="354"/>
      <c r="E289" s="354"/>
      <c r="F289" s="378"/>
    </row>
    <row r="290" spans="1:6">
      <c r="A290" s="354"/>
      <c r="B290" s="354"/>
      <c r="C290" s="353"/>
      <c r="D290" s="354"/>
      <c r="E290" s="354"/>
      <c r="F290" s="378"/>
    </row>
    <row r="291" spans="1:6">
      <c r="A291" s="354"/>
      <c r="B291" s="354"/>
      <c r="C291" s="353"/>
      <c r="D291" s="354"/>
      <c r="E291" s="354"/>
      <c r="F291" s="378"/>
    </row>
    <row r="292" spans="1:6">
      <c r="A292" s="354"/>
      <c r="B292" s="354"/>
      <c r="C292" s="353"/>
      <c r="D292" s="354"/>
      <c r="E292" s="354"/>
      <c r="F292" s="378"/>
    </row>
    <row r="293" spans="1:6">
      <c r="A293" s="354"/>
      <c r="B293" s="354"/>
      <c r="C293" s="353"/>
      <c r="D293" s="354"/>
      <c r="E293" s="354"/>
      <c r="F293" s="378"/>
    </row>
    <row r="294" spans="1:6">
      <c r="A294" s="354"/>
      <c r="B294" s="354"/>
      <c r="C294" s="353"/>
      <c r="D294" s="354"/>
      <c r="E294" s="354"/>
      <c r="F294" s="378"/>
    </row>
    <row r="295" spans="1:6">
      <c r="A295" s="354"/>
      <c r="B295" s="354"/>
      <c r="C295" s="353"/>
      <c r="D295" s="354"/>
      <c r="E295" s="354"/>
      <c r="F295" s="378"/>
    </row>
    <row r="296" spans="1:6">
      <c r="A296" s="354"/>
      <c r="B296" s="354"/>
      <c r="C296" s="353"/>
      <c r="D296" s="354"/>
      <c r="E296" s="354"/>
      <c r="F296" s="378"/>
    </row>
    <row r="297" spans="1:6">
      <c r="A297" s="354"/>
      <c r="B297" s="354"/>
      <c r="C297" s="353"/>
      <c r="D297" s="354"/>
      <c r="E297" s="354"/>
      <c r="F297" s="378"/>
    </row>
    <row r="298" spans="1:6">
      <c r="A298" s="354"/>
      <c r="B298" s="354"/>
      <c r="C298" s="353"/>
      <c r="D298" s="354"/>
      <c r="E298" s="354"/>
      <c r="F298" s="378"/>
    </row>
    <row r="299" spans="1:6">
      <c r="A299" s="354"/>
      <c r="B299" s="354"/>
      <c r="C299" s="353"/>
      <c r="D299" s="354"/>
      <c r="E299" s="354"/>
      <c r="F299" s="378"/>
    </row>
    <row r="300" spans="1:6">
      <c r="A300" s="354"/>
      <c r="B300" s="354"/>
      <c r="C300" s="353"/>
      <c r="D300" s="354"/>
      <c r="E300" s="354"/>
      <c r="F300" s="378"/>
    </row>
    <row r="301" spans="1:6">
      <c r="A301" s="354"/>
      <c r="B301" s="354"/>
      <c r="C301" s="353"/>
      <c r="D301" s="354"/>
      <c r="E301" s="354"/>
      <c r="F301" s="378"/>
    </row>
    <row r="302" spans="1:6">
      <c r="A302" s="354"/>
      <c r="B302" s="354"/>
      <c r="C302" s="353"/>
      <c r="D302" s="354"/>
      <c r="E302" s="354"/>
      <c r="F302" s="378"/>
    </row>
    <row r="303" spans="1:6">
      <c r="A303" s="354"/>
      <c r="B303" s="354"/>
      <c r="C303" s="353"/>
      <c r="D303" s="354"/>
      <c r="E303" s="354"/>
      <c r="F303" s="378"/>
    </row>
    <row r="304" spans="1:6">
      <c r="A304" s="354"/>
      <c r="B304" s="354"/>
      <c r="C304" s="353"/>
      <c r="D304" s="354"/>
      <c r="E304" s="354"/>
      <c r="F304" s="378"/>
    </row>
    <row r="305" spans="1:6">
      <c r="A305" s="354"/>
      <c r="B305" s="354"/>
      <c r="C305" s="353"/>
      <c r="D305" s="354"/>
      <c r="E305" s="354"/>
      <c r="F305" s="378"/>
    </row>
    <row r="306" spans="1:6">
      <c r="A306" s="354"/>
      <c r="B306" s="354"/>
      <c r="C306" s="353"/>
      <c r="D306" s="354"/>
      <c r="E306" s="354"/>
      <c r="F306" s="378"/>
    </row>
    <row r="307" spans="1:6">
      <c r="A307" s="354"/>
      <c r="B307" s="354"/>
      <c r="C307" s="353"/>
      <c r="D307" s="354"/>
      <c r="E307" s="354"/>
      <c r="F307" s="378"/>
    </row>
    <row r="308" spans="1:6">
      <c r="A308" s="354"/>
      <c r="B308" s="354"/>
      <c r="C308" s="353"/>
      <c r="D308" s="354"/>
      <c r="E308" s="354"/>
      <c r="F308" s="378"/>
    </row>
    <row r="309" spans="1:6">
      <c r="A309" s="354"/>
      <c r="B309" s="354"/>
      <c r="C309" s="353"/>
      <c r="D309" s="354"/>
      <c r="E309" s="354"/>
      <c r="F309" s="378"/>
    </row>
    <row r="310" spans="1:6">
      <c r="A310" s="354"/>
      <c r="B310" s="354"/>
      <c r="C310" s="353"/>
      <c r="D310" s="354"/>
      <c r="E310" s="354"/>
      <c r="F310" s="378"/>
    </row>
    <row r="311" spans="1:6">
      <c r="A311" s="354"/>
      <c r="B311" s="354"/>
      <c r="C311" s="353"/>
      <c r="D311" s="354"/>
      <c r="E311" s="354"/>
      <c r="F311" s="378"/>
    </row>
    <row r="312" spans="1:6">
      <c r="A312" s="354"/>
      <c r="B312" s="354"/>
      <c r="C312" s="353"/>
      <c r="D312" s="354"/>
      <c r="E312" s="354"/>
      <c r="F312" s="378"/>
    </row>
    <row r="313" spans="1:6">
      <c r="A313" s="354"/>
      <c r="B313" s="354"/>
      <c r="C313" s="353"/>
      <c r="D313" s="354"/>
      <c r="E313" s="354"/>
      <c r="F313" s="378"/>
    </row>
    <row r="314" spans="1:6">
      <c r="A314" s="354"/>
      <c r="B314" s="354"/>
      <c r="C314" s="353"/>
      <c r="D314" s="354"/>
      <c r="E314" s="354"/>
      <c r="F314" s="378"/>
    </row>
    <row r="315" spans="1:6">
      <c r="A315" s="354"/>
      <c r="B315" s="354"/>
      <c r="C315" s="353"/>
      <c r="D315" s="354"/>
      <c r="E315" s="354"/>
      <c r="F315" s="378"/>
    </row>
    <row r="316" spans="1:6">
      <c r="A316" s="354"/>
      <c r="B316" s="354"/>
      <c r="C316" s="353"/>
      <c r="D316" s="354"/>
      <c r="E316" s="354"/>
      <c r="F316" s="378"/>
    </row>
    <row r="317" spans="1:6">
      <c r="A317" s="354"/>
      <c r="B317" s="354"/>
      <c r="C317" s="353"/>
      <c r="D317" s="354"/>
      <c r="E317" s="354"/>
      <c r="F317" s="378"/>
    </row>
    <row r="318" spans="1:6">
      <c r="A318" s="354"/>
      <c r="B318" s="354"/>
      <c r="C318" s="353"/>
      <c r="D318" s="354"/>
      <c r="E318" s="354"/>
      <c r="F318" s="378"/>
    </row>
    <row r="319" spans="1:6">
      <c r="A319" s="354"/>
      <c r="B319" s="354"/>
      <c r="C319" s="353"/>
      <c r="D319" s="354"/>
      <c r="E319" s="354"/>
      <c r="F319" s="378"/>
    </row>
    <row r="320" spans="1:6">
      <c r="A320" s="354"/>
      <c r="B320" s="354"/>
      <c r="C320" s="353"/>
      <c r="D320" s="354"/>
      <c r="E320" s="354"/>
      <c r="F320" s="378"/>
    </row>
    <row r="321" spans="1:6">
      <c r="A321" s="354"/>
      <c r="B321" s="354"/>
      <c r="C321" s="353"/>
      <c r="D321" s="354"/>
      <c r="E321" s="354"/>
      <c r="F321" s="378"/>
    </row>
    <row r="322" spans="1:6">
      <c r="A322" s="354"/>
      <c r="B322" s="354"/>
      <c r="C322" s="353"/>
      <c r="D322" s="354"/>
      <c r="E322" s="354"/>
      <c r="F322" s="378"/>
    </row>
    <row r="323" spans="1:6">
      <c r="A323" s="354"/>
      <c r="B323" s="354"/>
      <c r="C323" s="353"/>
      <c r="D323" s="354"/>
      <c r="E323" s="354"/>
      <c r="F323" s="378"/>
    </row>
    <row r="324" spans="1:6">
      <c r="A324" s="354"/>
      <c r="B324" s="354"/>
      <c r="C324" s="353"/>
      <c r="D324" s="354"/>
      <c r="E324" s="354"/>
      <c r="F324" s="378"/>
    </row>
    <row r="325" spans="1:6">
      <c r="A325" s="354"/>
      <c r="B325" s="354"/>
      <c r="C325" s="353"/>
      <c r="D325" s="354"/>
      <c r="E325" s="354"/>
      <c r="F325" s="378"/>
    </row>
    <row r="326" spans="1:6">
      <c r="A326" s="354"/>
      <c r="B326" s="354"/>
      <c r="C326" s="353"/>
      <c r="D326" s="354"/>
      <c r="E326" s="354"/>
      <c r="F326" s="378"/>
    </row>
    <row r="327" spans="1:6">
      <c r="A327" s="354"/>
      <c r="B327" s="354"/>
      <c r="C327" s="353"/>
      <c r="D327" s="354"/>
      <c r="E327" s="354"/>
      <c r="F327" s="378"/>
    </row>
    <row r="328" spans="1:6">
      <c r="A328" s="354"/>
      <c r="B328" s="354"/>
      <c r="C328" s="353"/>
      <c r="D328" s="354"/>
      <c r="E328" s="354"/>
      <c r="F328" s="378"/>
    </row>
    <row r="329" spans="1:6">
      <c r="A329" s="354"/>
      <c r="B329" s="354"/>
      <c r="C329" s="353"/>
      <c r="D329" s="354"/>
      <c r="E329" s="354"/>
      <c r="F329" s="378"/>
    </row>
    <row r="330" spans="1:6">
      <c r="A330" s="354"/>
      <c r="B330" s="354"/>
      <c r="C330" s="353"/>
      <c r="D330" s="354"/>
      <c r="E330" s="354"/>
      <c r="F330" s="378"/>
    </row>
    <row r="331" spans="1:6">
      <c r="A331" s="354"/>
      <c r="B331" s="354"/>
      <c r="C331" s="353"/>
      <c r="D331" s="354"/>
      <c r="E331" s="354"/>
      <c r="F331" s="378"/>
    </row>
    <row r="332" spans="1:6">
      <c r="A332" s="354"/>
      <c r="B332" s="354"/>
      <c r="C332" s="353"/>
      <c r="D332" s="354"/>
      <c r="E332" s="354"/>
      <c r="F332" s="378"/>
    </row>
    <row r="333" spans="1:6">
      <c r="A333" s="354"/>
      <c r="B333" s="354"/>
      <c r="C333" s="353"/>
      <c r="D333" s="354"/>
      <c r="E333" s="354"/>
      <c r="F333" s="378"/>
    </row>
    <row r="334" spans="1:6">
      <c r="A334" s="354"/>
      <c r="B334" s="354"/>
      <c r="C334" s="353"/>
      <c r="D334" s="354"/>
      <c r="E334" s="354"/>
      <c r="F334" s="378"/>
    </row>
    <row r="335" spans="1:6">
      <c r="A335" s="354"/>
      <c r="B335" s="354"/>
      <c r="C335" s="353"/>
      <c r="D335" s="354"/>
      <c r="E335" s="354"/>
      <c r="F335" s="378"/>
    </row>
    <row r="336" spans="1:6">
      <c r="A336" s="354"/>
      <c r="B336" s="354"/>
      <c r="C336" s="353"/>
      <c r="D336" s="354"/>
      <c r="E336" s="354"/>
      <c r="F336" s="378"/>
    </row>
    <row r="337" spans="1:6">
      <c r="A337" s="354"/>
      <c r="B337" s="354"/>
      <c r="C337" s="353"/>
      <c r="D337" s="354"/>
      <c r="E337" s="354"/>
      <c r="F337" s="378"/>
    </row>
    <row r="338" spans="1:6">
      <c r="A338" s="354"/>
      <c r="B338" s="354"/>
      <c r="C338" s="353"/>
      <c r="D338" s="354"/>
      <c r="E338" s="354"/>
      <c r="F338" s="378"/>
    </row>
    <row r="339" spans="1:6">
      <c r="A339" s="354"/>
      <c r="B339" s="354"/>
      <c r="C339" s="353"/>
      <c r="D339" s="354"/>
      <c r="E339" s="354"/>
      <c r="F339" s="378"/>
    </row>
    <row r="340" spans="1:6">
      <c r="A340" s="354"/>
      <c r="B340" s="354"/>
      <c r="C340" s="353"/>
      <c r="D340" s="354"/>
      <c r="E340" s="354"/>
      <c r="F340" s="378"/>
    </row>
    <row r="341" spans="1:6">
      <c r="A341" s="354"/>
      <c r="B341" s="354"/>
      <c r="C341" s="353"/>
      <c r="D341" s="354"/>
      <c r="E341" s="354"/>
      <c r="F341" s="378"/>
    </row>
    <row r="342" spans="1:6">
      <c r="A342" s="354"/>
      <c r="B342" s="354"/>
      <c r="C342" s="353"/>
      <c r="D342" s="354"/>
      <c r="E342" s="354"/>
      <c r="F342" s="378"/>
    </row>
    <row r="343" spans="1:6">
      <c r="A343" s="354"/>
      <c r="B343" s="354"/>
      <c r="C343" s="353"/>
      <c r="D343" s="354"/>
      <c r="E343" s="354"/>
      <c r="F343" s="378"/>
    </row>
    <row r="344" spans="1:6">
      <c r="A344" s="354"/>
      <c r="B344" s="354"/>
      <c r="C344" s="353"/>
      <c r="D344" s="354"/>
      <c r="E344" s="354"/>
      <c r="F344" s="378"/>
    </row>
    <row r="345" spans="1:6">
      <c r="A345" s="354"/>
      <c r="B345" s="354"/>
      <c r="C345" s="353"/>
      <c r="D345" s="354"/>
      <c r="E345" s="354"/>
      <c r="F345" s="378"/>
    </row>
    <row r="346" spans="1:6">
      <c r="A346" s="354"/>
      <c r="B346" s="354"/>
      <c r="C346" s="353"/>
      <c r="D346" s="354"/>
      <c r="E346" s="354"/>
      <c r="F346" s="378"/>
    </row>
    <row r="347" spans="1:6">
      <c r="A347" s="354"/>
      <c r="B347" s="354"/>
      <c r="C347" s="353"/>
      <c r="D347" s="354"/>
      <c r="E347" s="354"/>
      <c r="F347" s="378"/>
    </row>
    <row r="348" spans="1:6">
      <c r="A348" s="354"/>
      <c r="B348" s="354"/>
      <c r="C348" s="353"/>
      <c r="D348" s="354"/>
      <c r="E348" s="354"/>
      <c r="F348" s="378"/>
    </row>
    <row r="349" spans="1:6">
      <c r="A349" s="354"/>
      <c r="B349" s="354"/>
      <c r="C349" s="353"/>
      <c r="D349" s="354"/>
      <c r="E349" s="354"/>
      <c r="F349" s="378"/>
    </row>
    <row r="350" spans="1:6">
      <c r="A350" s="354"/>
      <c r="B350" s="354"/>
      <c r="C350" s="353"/>
      <c r="D350" s="354"/>
      <c r="E350" s="354"/>
      <c r="F350" s="378"/>
    </row>
    <row r="351" spans="1:6">
      <c r="A351" s="354"/>
      <c r="B351" s="354"/>
      <c r="C351" s="353"/>
      <c r="D351" s="354"/>
      <c r="E351" s="354"/>
      <c r="F351" s="378"/>
    </row>
    <row r="352" spans="1:6">
      <c r="A352" s="354"/>
      <c r="B352" s="354"/>
      <c r="C352" s="353"/>
      <c r="D352" s="354"/>
      <c r="E352" s="354"/>
      <c r="F352" s="378"/>
    </row>
    <row r="353" spans="1:6">
      <c r="A353" s="354"/>
      <c r="B353" s="354"/>
      <c r="C353" s="353"/>
      <c r="D353" s="354"/>
      <c r="E353" s="354"/>
      <c r="F353" s="378"/>
    </row>
    <row r="354" spans="1:6">
      <c r="A354" s="354"/>
      <c r="B354" s="354"/>
      <c r="C354" s="353"/>
      <c r="D354" s="354"/>
      <c r="E354" s="354"/>
      <c r="F354" s="378"/>
    </row>
    <row r="355" spans="1:6">
      <c r="A355" s="354"/>
      <c r="B355" s="354"/>
      <c r="C355" s="353"/>
      <c r="D355" s="354"/>
      <c r="E355" s="354"/>
      <c r="F355" s="378"/>
    </row>
    <row r="356" spans="1:6">
      <c r="A356" s="354"/>
      <c r="B356" s="354"/>
      <c r="C356" s="353"/>
      <c r="D356" s="354"/>
      <c r="E356" s="354"/>
      <c r="F356" s="378"/>
    </row>
    <row r="357" spans="1:6">
      <c r="A357" s="354"/>
      <c r="B357" s="354"/>
      <c r="C357" s="353"/>
      <c r="D357" s="354"/>
      <c r="E357" s="354"/>
      <c r="F357" s="378"/>
    </row>
    <row r="358" spans="1:6">
      <c r="A358" s="354"/>
      <c r="B358" s="354"/>
      <c r="C358" s="353"/>
      <c r="D358" s="354"/>
      <c r="E358" s="354"/>
      <c r="F358" s="378"/>
    </row>
    <row r="359" spans="1:6">
      <c r="A359" s="354"/>
      <c r="B359" s="354"/>
      <c r="C359" s="353"/>
      <c r="D359" s="354"/>
      <c r="E359" s="354"/>
      <c r="F359" s="378"/>
    </row>
    <row r="360" spans="1:6">
      <c r="A360" s="354"/>
      <c r="B360" s="354"/>
      <c r="C360" s="353"/>
      <c r="D360" s="354"/>
      <c r="E360" s="354"/>
      <c r="F360" s="378"/>
    </row>
    <row r="361" spans="1:6">
      <c r="A361" s="354"/>
      <c r="B361" s="354"/>
      <c r="C361" s="353"/>
      <c r="D361" s="354"/>
      <c r="E361" s="354"/>
      <c r="F361" s="378"/>
    </row>
    <row r="362" spans="1:6">
      <c r="A362" s="354"/>
      <c r="B362" s="354"/>
      <c r="C362" s="353"/>
      <c r="D362" s="354"/>
      <c r="E362" s="354"/>
      <c r="F362" s="378"/>
    </row>
    <row r="363" spans="1:6">
      <c r="A363" s="354"/>
      <c r="B363" s="354"/>
      <c r="C363" s="353"/>
      <c r="D363" s="354"/>
      <c r="E363" s="354"/>
      <c r="F363" s="378"/>
    </row>
    <row r="364" spans="1:6">
      <c r="A364" s="354"/>
      <c r="B364" s="354"/>
      <c r="C364" s="353"/>
      <c r="D364" s="354"/>
      <c r="E364" s="354"/>
      <c r="F364" s="378"/>
    </row>
    <row r="365" spans="1:6">
      <c r="A365" s="354"/>
      <c r="B365" s="354"/>
      <c r="C365" s="353"/>
      <c r="D365" s="354"/>
      <c r="E365" s="354"/>
      <c r="F365" s="378"/>
    </row>
    <row r="366" spans="1:6">
      <c r="A366" s="354"/>
      <c r="B366" s="354"/>
      <c r="C366" s="353"/>
      <c r="D366" s="354"/>
      <c r="E366" s="354"/>
      <c r="F366" s="378"/>
    </row>
    <row r="367" spans="1:6">
      <c r="A367" s="354"/>
      <c r="B367" s="354"/>
      <c r="C367" s="353"/>
      <c r="D367" s="354"/>
      <c r="E367" s="354"/>
      <c r="F367" s="378"/>
    </row>
    <row r="368" spans="1:6">
      <c r="A368" s="354"/>
      <c r="B368" s="354"/>
      <c r="C368" s="353"/>
      <c r="D368" s="354"/>
      <c r="E368" s="354"/>
      <c r="F368" s="378"/>
    </row>
    <row r="369" spans="1:6">
      <c r="A369" s="354"/>
      <c r="B369" s="354"/>
      <c r="C369" s="353"/>
      <c r="D369" s="354"/>
      <c r="E369" s="354"/>
      <c r="F369" s="378"/>
    </row>
    <row r="370" spans="1:6">
      <c r="A370" s="354"/>
      <c r="B370" s="354"/>
      <c r="C370" s="353"/>
      <c r="D370" s="354"/>
      <c r="E370" s="354"/>
      <c r="F370" s="378"/>
    </row>
    <row r="371" spans="1:6">
      <c r="A371" s="354"/>
      <c r="B371" s="354"/>
      <c r="C371" s="353"/>
      <c r="D371" s="354"/>
      <c r="E371" s="354"/>
      <c r="F371" s="378"/>
    </row>
    <row r="372" spans="1:6">
      <c r="A372" s="354"/>
      <c r="B372" s="354"/>
      <c r="C372" s="353"/>
      <c r="D372" s="354"/>
      <c r="E372" s="354"/>
      <c r="F372" s="378"/>
    </row>
    <row r="373" spans="1:6">
      <c r="A373" s="354"/>
      <c r="B373" s="354"/>
      <c r="C373" s="353"/>
      <c r="D373" s="354"/>
      <c r="E373" s="354"/>
      <c r="F373" s="378"/>
    </row>
    <row r="374" spans="1:6">
      <c r="A374" s="354"/>
      <c r="B374" s="354"/>
      <c r="C374" s="353"/>
      <c r="D374" s="354"/>
      <c r="E374" s="354"/>
      <c r="F374" s="378"/>
    </row>
    <row r="375" spans="1:6">
      <c r="A375" s="354"/>
      <c r="B375" s="354"/>
      <c r="C375" s="353"/>
      <c r="D375" s="354"/>
      <c r="E375" s="354"/>
      <c r="F375" s="378"/>
    </row>
    <row r="376" spans="1:6">
      <c r="A376" s="354"/>
      <c r="B376" s="354"/>
      <c r="C376" s="353"/>
      <c r="D376" s="354"/>
      <c r="E376" s="354"/>
      <c r="F376" s="378"/>
    </row>
    <row r="377" spans="1:6">
      <c r="A377" s="354"/>
      <c r="B377" s="354"/>
      <c r="C377" s="353"/>
      <c r="D377" s="354"/>
      <c r="E377" s="354"/>
      <c r="F377" s="378"/>
    </row>
    <row r="378" spans="1:6">
      <c r="A378" s="354"/>
      <c r="B378" s="354"/>
      <c r="C378" s="353"/>
      <c r="D378" s="354"/>
      <c r="E378" s="354"/>
      <c r="F378" s="378"/>
    </row>
    <row r="379" spans="1:6">
      <c r="A379" s="354"/>
      <c r="B379" s="354"/>
      <c r="C379" s="353"/>
      <c r="D379" s="354"/>
      <c r="E379" s="354"/>
      <c r="F379" s="378"/>
    </row>
    <row r="380" spans="1:6">
      <c r="A380" s="354"/>
      <c r="B380" s="354"/>
      <c r="C380" s="353"/>
      <c r="D380" s="354"/>
      <c r="E380" s="354"/>
      <c r="F380" s="378"/>
    </row>
    <row r="381" spans="1:6">
      <c r="A381" s="354"/>
      <c r="B381" s="354"/>
      <c r="C381" s="353"/>
      <c r="D381" s="354"/>
      <c r="E381" s="354"/>
      <c r="F381" s="378"/>
    </row>
    <row r="382" spans="1:6">
      <c r="A382" s="354"/>
      <c r="B382" s="354"/>
      <c r="C382" s="353"/>
      <c r="D382" s="354"/>
      <c r="E382" s="354"/>
      <c r="F382" s="378"/>
    </row>
    <row r="383" spans="1:6">
      <c r="A383" s="354"/>
      <c r="B383" s="354"/>
      <c r="C383" s="353"/>
      <c r="D383" s="354"/>
      <c r="E383" s="354"/>
      <c r="F383" s="378"/>
    </row>
    <row r="384" spans="1:6">
      <c r="A384" s="354"/>
      <c r="B384" s="354"/>
      <c r="C384" s="353"/>
      <c r="D384" s="354"/>
      <c r="E384" s="354"/>
      <c r="F384" s="378"/>
    </row>
    <row r="385" spans="1:6">
      <c r="A385" s="354"/>
      <c r="B385" s="354"/>
      <c r="C385" s="353"/>
      <c r="D385" s="354"/>
      <c r="E385" s="354"/>
      <c r="F385" s="378"/>
    </row>
    <row r="386" spans="1:6">
      <c r="A386" s="354"/>
      <c r="B386" s="354"/>
      <c r="C386" s="353"/>
      <c r="D386" s="354"/>
      <c r="E386" s="354"/>
      <c r="F386" s="378"/>
    </row>
    <row r="387" spans="1:6">
      <c r="A387" s="354"/>
      <c r="B387" s="354"/>
      <c r="C387" s="353"/>
      <c r="D387" s="354"/>
      <c r="E387" s="354"/>
      <c r="F387" s="378"/>
    </row>
    <row r="388" spans="1:6">
      <c r="A388" s="354"/>
      <c r="B388" s="354"/>
      <c r="C388" s="353"/>
      <c r="D388" s="354"/>
      <c r="E388" s="354"/>
      <c r="F388" s="378"/>
    </row>
    <row r="389" spans="1:6">
      <c r="A389" s="354"/>
      <c r="B389" s="354"/>
      <c r="C389" s="353"/>
      <c r="D389" s="354"/>
      <c r="E389" s="354"/>
      <c r="F389" s="378"/>
    </row>
    <row r="390" spans="1:6">
      <c r="A390" s="354"/>
      <c r="B390" s="354"/>
      <c r="C390" s="353"/>
      <c r="D390" s="354"/>
      <c r="E390" s="354"/>
      <c r="F390" s="378"/>
    </row>
    <row r="391" spans="1:6">
      <c r="A391" s="354"/>
      <c r="B391" s="354"/>
      <c r="C391" s="353"/>
      <c r="D391" s="354"/>
      <c r="E391" s="354"/>
      <c r="F391" s="378"/>
    </row>
    <row r="392" spans="1:6">
      <c r="A392" s="354"/>
      <c r="B392" s="354"/>
      <c r="C392" s="353"/>
      <c r="D392" s="354"/>
      <c r="E392" s="354"/>
      <c r="F392" s="378"/>
    </row>
    <row r="393" spans="1:6">
      <c r="A393" s="354"/>
      <c r="B393" s="354"/>
      <c r="C393" s="353"/>
      <c r="D393" s="354"/>
      <c r="E393" s="354"/>
      <c r="F393" s="378"/>
    </row>
    <row r="394" spans="1:6">
      <c r="A394" s="354"/>
      <c r="B394" s="354"/>
      <c r="C394" s="353"/>
      <c r="D394" s="354"/>
      <c r="E394" s="354"/>
      <c r="F394" s="378"/>
    </row>
    <row r="395" spans="1:6">
      <c r="A395" s="354"/>
      <c r="B395" s="354"/>
      <c r="C395" s="353"/>
      <c r="D395" s="354"/>
      <c r="E395" s="354"/>
      <c r="F395" s="378"/>
    </row>
    <row r="396" spans="1:6">
      <c r="A396" s="354"/>
      <c r="B396" s="354"/>
      <c r="C396" s="353"/>
      <c r="D396" s="354"/>
      <c r="E396" s="354"/>
      <c r="F396" s="378"/>
    </row>
    <row r="397" spans="1:6">
      <c r="A397" s="354"/>
      <c r="B397" s="354"/>
      <c r="C397" s="353"/>
      <c r="D397" s="354"/>
      <c r="E397" s="354"/>
      <c r="F397" s="378"/>
    </row>
    <row r="398" spans="1:6">
      <c r="A398" s="354"/>
      <c r="B398" s="354"/>
      <c r="C398" s="353"/>
      <c r="D398" s="354"/>
      <c r="E398" s="354"/>
      <c r="F398" s="378"/>
    </row>
    <row r="399" spans="1:6">
      <c r="A399" s="354"/>
      <c r="B399" s="354"/>
      <c r="C399" s="353"/>
      <c r="D399" s="354"/>
      <c r="E399" s="354"/>
      <c r="F399" s="378"/>
    </row>
    <row r="400" spans="1:6">
      <c r="A400" s="354"/>
      <c r="B400" s="354"/>
      <c r="C400" s="353"/>
      <c r="D400" s="354"/>
      <c r="E400" s="354"/>
      <c r="F400" s="378"/>
    </row>
    <row r="401" spans="1:6">
      <c r="A401" s="354"/>
      <c r="B401" s="354"/>
      <c r="C401" s="353"/>
      <c r="D401" s="354"/>
      <c r="E401" s="354"/>
      <c r="F401" s="378"/>
    </row>
    <row r="402" spans="1:6">
      <c r="A402" s="354"/>
      <c r="B402" s="354"/>
      <c r="C402" s="353"/>
      <c r="D402" s="354"/>
      <c r="E402" s="354"/>
      <c r="F402" s="378"/>
    </row>
    <row r="403" spans="1:6">
      <c r="A403" s="354"/>
      <c r="B403" s="354"/>
      <c r="C403" s="353"/>
      <c r="D403" s="354"/>
      <c r="E403" s="354"/>
      <c r="F403" s="378"/>
    </row>
    <row r="404" spans="1:6">
      <c r="A404" s="354"/>
      <c r="B404" s="354"/>
      <c r="C404" s="353"/>
      <c r="D404" s="354"/>
      <c r="E404" s="354"/>
      <c r="F404" s="378"/>
    </row>
    <row r="405" spans="1:6">
      <c r="A405" s="354"/>
      <c r="B405" s="354"/>
      <c r="C405" s="353"/>
      <c r="D405" s="354"/>
      <c r="E405" s="354"/>
      <c r="F405" s="378"/>
    </row>
    <row r="406" spans="1:6">
      <c r="A406" s="354"/>
      <c r="B406" s="354"/>
      <c r="C406" s="353"/>
      <c r="D406" s="354"/>
      <c r="E406" s="354"/>
      <c r="F406" s="378"/>
    </row>
    <row r="407" spans="1:6">
      <c r="A407" s="354"/>
      <c r="B407" s="354"/>
      <c r="C407" s="353"/>
      <c r="D407" s="354"/>
      <c r="E407" s="354"/>
      <c r="F407" s="378"/>
    </row>
    <row r="408" spans="1:6">
      <c r="A408" s="354"/>
      <c r="B408" s="354"/>
      <c r="C408" s="353"/>
      <c r="D408" s="354"/>
      <c r="E408" s="354"/>
      <c r="F408" s="378"/>
    </row>
    <row r="409" spans="1:6">
      <c r="A409" s="354"/>
      <c r="B409" s="354"/>
      <c r="C409" s="353"/>
      <c r="D409" s="354"/>
      <c r="E409" s="354"/>
      <c r="F409" s="378"/>
    </row>
    <row r="410" spans="1:6">
      <c r="A410" s="354"/>
      <c r="B410" s="354"/>
      <c r="C410" s="353"/>
      <c r="D410" s="354"/>
      <c r="E410" s="354"/>
      <c r="F410" s="378"/>
    </row>
    <row r="411" spans="1:6">
      <c r="A411" s="354"/>
      <c r="B411" s="354"/>
      <c r="C411" s="353"/>
      <c r="D411" s="354"/>
      <c r="E411" s="354"/>
      <c r="F411" s="378"/>
    </row>
    <row r="412" spans="1:6">
      <c r="A412" s="354"/>
      <c r="B412" s="354"/>
      <c r="C412" s="353"/>
      <c r="D412" s="354"/>
      <c r="E412" s="354"/>
      <c r="F412" s="378"/>
    </row>
    <row r="413" spans="1:6">
      <c r="A413" s="354"/>
      <c r="B413" s="354"/>
      <c r="C413" s="353"/>
      <c r="D413" s="354"/>
      <c r="E413" s="354"/>
      <c r="F413" s="378"/>
    </row>
    <row r="414" spans="1:6">
      <c r="A414" s="354"/>
      <c r="B414" s="354"/>
      <c r="C414" s="353"/>
      <c r="D414" s="354"/>
      <c r="E414" s="354"/>
      <c r="F414" s="378"/>
    </row>
    <row r="415" spans="1:6">
      <c r="A415" s="354"/>
      <c r="B415" s="354"/>
      <c r="C415" s="353"/>
      <c r="D415" s="354"/>
      <c r="E415" s="354"/>
      <c r="F415" s="378"/>
    </row>
    <row r="416" spans="1:6">
      <c r="A416" s="354"/>
      <c r="B416" s="354"/>
      <c r="C416" s="353"/>
      <c r="D416" s="354"/>
      <c r="E416" s="354"/>
      <c r="F416" s="378"/>
    </row>
    <row r="417" spans="1:6">
      <c r="A417" s="354"/>
      <c r="B417" s="354"/>
      <c r="C417" s="353"/>
      <c r="D417" s="354"/>
      <c r="E417" s="354"/>
      <c r="F417" s="378"/>
    </row>
    <row r="418" spans="1:6">
      <c r="A418" s="354"/>
      <c r="B418" s="354"/>
      <c r="C418" s="353"/>
      <c r="D418" s="354"/>
      <c r="E418" s="354"/>
      <c r="F418" s="378"/>
    </row>
    <row r="419" spans="1:6">
      <c r="A419" s="354"/>
      <c r="B419" s="354"/>
      <c r="C419" s="353"/>
      <c r="D419" s="354"/>
      <c r="E419" s="354"/>
      <c r="F419" s="378"/>
    </row>
    <row r="420" spans="1:6">
      <c r="A420" s="354"/>
      <c r="B420" s="354"/>
      <c r="C420" s="353"/>
      <c r="D420" s="354"/>
      <c r="E420" s="354"/>
      <c r="F420" s="378"/>
    </row>
    <row r="421" spans="1:6">
      <c r="A421" s="354"/>
      <c r="B421" s="354"/>
      <c r="C421" s="353"/>
      <c r="D421" s="354"/>
      <c r="E421" s="354"/>
      <c r="F421" s="378"/>
    </row>
    <row r="422" spans="1:6">
      <c r="A422" s="354"/>
      <c r="B422" s="354"/>
      <c r="C422" s="353"/>
      <c r="D422" s="354"/>
      <c r="E422" s="354"/>
      <c r="F422" s="378"/>
    </row>
    <row r="423" spans="1:6">
      <c r="A423" s="354"/>
      <c r="B423" s="354"/>
      <c r="C423" s="353"/>
      <c r="D423" s="354"/>
      <c r="E423" s="354"/>
      <c r="F423" s="378"/>
    </row>
    <row r="424" spans="1:6">
      <c r="A424" s="354"/>
      <c r="B424" s="354"/>
      <c r="C424" s="353"/>
      <c r="D424" s="354"/>
      <c r="E424" s="354"/>
      <c r="F424" s="378"/>
    </row>
    <row r="425" spans="1:6">
      <c r="A425" s="354"/>
      <c r="B425" s="354"/>
      <c r="C425" s="353"/>
      <c r="D425" s="354"/>
      <c r="E425" s="354"/>
      <c r="F425" s="378"/>
    </row>
    <row r="426" spans="1:6">
      <c r="A426" s="354"/>
      <c r="B426" s="354"/>
      <c r="C426" s="353"/>
      <c r="D426" s="354"/>
      <c r="E426" s="354"/>
      <c r="F426" s="378"/>
    </row>
    <row r="427" spans="1:6">
      <c r="A427" s="354"/>
      <c r="B427" s="354"/>
      <c r="C427" s="353"/>
      <c r="D427" s="354"/>
      <c r="E427" s="354"/>
      <c r="F427" s="378"/>
    </row>
    <row r="428" spans="1:6">
      <c r="A428" s="354"/>
      <c r="B428" s="354"/>
      <c r="C428" s="353"/>
      <c r="D428" s="354"/>
      <c r="E428" s="354"/>
      <c r="F428" s="378"/>
    </row>
    <row r="429" spans="1:6">
      <c r="A429" s="354"/>
      <c r="B429" s="354"/>
      <c r="C429" s="353"/>
      <c r="D429" s="354"/>
      <c r="E429" s="354"/>
      <c r="F429" s="378"/>
    </row>
    <row r="430" spans="1:6">
      <c r="A430" s="354"/>
      <c r="B430" s="354"/>
      <c r="C430" s="353"/>
      <c r="D430" s="354"/>
      <c r="E430" s="354"/>
      <c r="F430" s="378"/>
    </row>
    <row r="431" spans="1:6">
      <c r="A431" s="354"/>
      <c r="B431" s="354"/>
      <c r="C431" s="353"/>
      <c r="D431" s="354"/>
      <c r="E431" s="354"/>
      <c r="F431" s="378"/>
    </row>
    <row r="432" spans="1:6">
      <c r="A432" s="354"/>
      <c r="B432" s="354"/>
      <c r="C432" s="353"/>
      <c r="D432" s="354"/>
      <c r="E432" s="354"/>
      <c r="F432" s="378"/>
    </row>
    <row r="433" spans="1:6">
      <c r="A433" s="354"/>
      <c r="B433" s="354"/>
      <c r="C433" s="353"/>
      <c r="D433" s="354"/>
      <c r="E433" s="354"/>
      <c r="F433" s="378"/>
    </row>
    <row r="434" spans="1:6">
      <c r="A434" s="354"/>
      <c r="B434" s="354"/>
      <c r="C434" s="353"/>
      <c r="D434" s="354"/>
      <c r="E434" s="354"/>
      <c r="F434" s="378"/>
    </row>
    <row r="435" spans="1:6">
      <c r="A435" s="354"/>
      <c r="B435" s="354"/>
      <c r="C435" s="353"/>
      <c r="D435" s="354"/>
      <c r="E435" s="354"/>
      <c r="F435" s="378"/>
    </row>
    <row r="436" spans="1:6">
      <c r="A436" s="354"/>
      <c r="B436" s="354"/>
      <c r="C436" s="353"/>
      <c r="D436" s="354"/>
      <c r="E436" s="354"/>
      <c r="F436" s="378"/>
    </row>
    <row r="437" spans="1:6">
      <c r="A437" s="354"/>
      <c r="B437" s="354"/>
      <c r="C437" s="353"/>
      <c r="D437" s="354"/>
      <c r="E437" s="354"/>
      <c r="F437" s="378"/>
    </row>
    <row r="438" spans="1:6">
      <c r="A438" s="354"/>
      <c r="B438" s="354"/>
      <c r="C438" s="353"/>
      <c r="D438" s="354"/>
      <c r="E438" s="354"/>
      <c r="F438" s="378"/>
    </row>
    <row r="439" spans="1:6">
      <c r="A439" s="354"/>
      <c r="B439" s="354"/>
      <c r="C439" s="353"/>
      <c r="D439" s="354"/>
      <c r="E439" s="354"/>
      <c r="F439" s="378"/>
    </row>
    <row r="440" spans="1:6">
      <c r="A440" s="354"/>
      <c r="B440" s="354"/>
      <c r="C440" s="353"/>
      <c r="D440" s="354"/>
      <c r="E440" s="354"/>
      <c r="F440" s="378"/>
    </row>
    <row r="441" spans="1:6">
      <c r="A441" s="354"/>
      <c r="B441" s="354"/>
      <c r="C441" s="353"/>
      <c r="D441" s="354"/>
      <c r="E441" s="354"/>
      <c r="F441" s="378"/>
    </row>
    <row r="442" spans="1:6">
      <c r="A442" s="354"/>
      <c r="B442" s="354"/>
      <c r="C442" s="353"/>
      <c r="D442" s="354"/>
      <c r="E442" s="354"/>
      <c r="F442" s="378"/>
    </row>
    <row r="443" spans="1:6">
      <c r="A443" s="354"/>
      <c r="B443" s="354"/>
      <c r="C443" s="353"/>
      <c r="D443" s="354"/>
      <c r="E443" s="354"/>
      <c r="F443" s="378"/>
    </row>
    <row r="444" spans="1:6">
      <c r="A444" s="354"/>
      <c r="B444" s="354"/>
      <c r="C444" s="353"/>
      <c r="D444" s="354"/>
      <c r="E444" s="354"/>
      <c r="F444" s="378"/>
    </row>
    <row r="445" spans="1:6">
      <c r="A445" s="354"/>
      <c r="B445" s="354"/>
      <c r="C445" s="353"/>
      <c r="D445" s="354"/>
      <c r="E445" s="354"/>
      <c r="F445" s="378"/>
    </row>
    <row r="446" spans="1:6">
      <c r="A446" s="354"/>
      <c r="B446" s="354"/>
      <c r="C446" s="353"/>
      <c r="D446" s="354"/>
      <c r="E446" s="354"/>
      <c r="F446" s="378"/>
    </row>
    <row r="447" spans="1:6">
      <c r="A447" s="354"/>
      <c r="B447" s="354"/>
      <c r="C447" s="353"/>
      <c r="D447" s="354"/>
      <c r="E447" s="354"/>
      <c r="F447" s="378"/>
    </row>
    <row r="448" spans="1:6">
      <c r="A448" s="354"/>
      <c r="B448" s="354"/>
      <c r="C448" s="353"/>
      <c r="D448" s="354"/>
      <c r="E448" s="354"/>
      <c r="F448" s="378"/>
    </row>
    <row r="449" spans="1:6">
      <c r="A449" s="354"/>
      <c r="B449" s="354"/>
      <c r="C449" s="353"/>
      <c r="D449" s="354"/>
      <c r="E449" s="354"/>
      <c r="F449" s="378"/>
    </row>
    <row r="450" spans="1:6">
      <c r="A450" s="354"/>
      <c r="B450" s="354"/>
      <c r="C450" s="353"/>
      <c r="D450" s="354"/>
      <c r="E450" s="354"/>
      <c r="F450" s="378"/>
    </row>
    <row r="451" spans="1:6">
      <c r="A451" s="354"/>
      <c r="B451" s="354"/>
      <c r="C451" s="353"/>
      <c r="D451" s="354"/>
      <c r="E451" s="354"/>
      <c r="F451" s="378"/>
    </row>
    <row r="452" spans="1:6">
      <c r="A452" s="354"/>
      <c r="B452" s="354"/>
      <c r="C452" s="353"/>
      <c r="D452" s="354"/>
      <c r="E452" s="354"/>
      <c r="F452" s="378"/>
    </row>
    <row r="453" spans="1:6">
      <c r="A453" s="354"/>
      <c r="B453" s="354"/>
      <c r="C453" s="353"/>
      <c r="D453" s="354"/>
      <c r="E453" s="354"/>
      <c r="F453" s="378"/>
    </row>
    <row r="454" spans="1:6">
      <c r="A454" s="354"/>
      <c r="B454" s="354"/>
      <c r="C454" s="353"/>
      <c r="D454" s="354"/>
      <c r="E454" s="354"/>
      <c r="F454" s="378"/>
    </row>
    <row r="455" spans="1:6">
      <c r="A455" s="354"/>
      <c r="B455" s="354"/>
      <c r="C455" s="353"/>
      <c r="D455" s="354"/>
      <c r="E455" s="354"/>
      <c r="F455" s="378"/>
    </row>
    <row r="456" spans="1:6">
      <c r="A456" s="354"/>
      <c r="B456" s="354"/>
      <c r="C456" s="353"/>
      <c r="D456" s="354"/>
      <c r="E456" s="354"/>
      <c r="F456" s="378"/>
    </row>
    <row r="457" spans="1:6">
      <c r="A457" s="354"/>
      <c r="B457" s="354"/>
      <c r="C457" s="353"/>
      <c r="D457" s="354"/>
      <c r="E457" s="354"/>
      <c r="F457" s="378"/>
    </row>
    <row r="458" spans="1:6">
      <c r="A458" s="354"/>
      <c r="B458" s="354"/>
      <c r="C458" s="353"/>
      <c r="D458" s="354"/>
      <c r="E458" s="354"/>
      <c r="F458" s="378"/>
    </row>
    <row r="459" spans="1:6">
      <c r="A459" s="354"/>
      <c r="B459" s="354"/>
      <c r="C459" s="353"/>
      <c r="D459" s="354"/>
      <c r="E459" s="354"/>
      <c r="F459" s="378"/>
    </row>
    <row r="460" spans="1:6">
      <c r="A460" s="354"/>
      <c r="B460" s="354"/>
      <c r="C460" s="353"/>
      <c r="D460" s="354"/>
      <c r="E460" s="354"/>
      <c r="F460" s="378"/>
    </row>
    <row r="461" spans="1:6">
      <c r="A461" s="354"/>
      <c r="B461" s="354"/>
      <c r="C461" s="353"/>
      <c r="D461" s="354"/>
      <c r="E461" s="354"/>
      <c r="F461" s="378"/>
    </row>
    <row r="462" spans="1:6">
      <c r="A462" s="354"/>
      <c r="B462" s="354"/>
      <c r="C462" s="353"/>
      <c r="D462" s="354"/>
      <c r="E462" s="354"/>
      <c r="F462" s="378"/>
    </row>
    <row r="463" spans="1:6">
      <c r="A463" s="354"/>
      <c r="B463" s="354"/>
      <c r="C463" s="353"/>
      <c r="D463" s="354"/>
      <c r="E463" s="354"/>
      <c r="F463" s="378"/>
    </row>
    <row r="464" spans="1:6">
      <c r="A464" s="354"/>
      <c r="B464" s="354"/>
      <c r="C464" s="353"/>
      <c r="D464" s="354"/>
      <c r="E464" s="354"/>
      <c r="F464" s="378"/>
    </row>
    <row r="465" spans="1:6">
      <c r="A465" s="354"/>
      <c r="B465" s="354"/>
      <c r="C465" s="353"/>
      <c r="D465" s="354"/>
      <c r="E465" s="354"/>
      <c r="F465" s="378"/>
    </row>
    <row r="466" spans="1:6">
      <c r="A466" s="354"/>
      <c r="B466" s="354"/>
      <c r="C466" s="353"/>
      <c r="D466" s="354"/>
      <c r="E466" s="354"/>
      <c r="F466" s="378"/>
    </row>
    <row r="467" spans="1:6">
      <c r="A467" s="354"/>
      <c r="B467" s="354"/>
      <c r="C467" s="353"/>
      <c r="D467" s="354"/>
      <c r="E467" s="354"/>
      <c r="F467" s="378"/>
    </row>
    <row r="468" spans="1:6">
      <c r="A468" s="354"/>
      <c r="B468" s="354"/>
      <c r="C468" s="353"/>
      <c r="D468" s="354"/>
      <c r="E468" s="354"/>
      <c r="F468" s="378"/>
    </row>
    <row r="469" spans="1:6">
      <c r="A469" s="354"/>
      <c r="B469" s="354"/>
      <c r="C469" s="353"/>
      <c r="D469" s="354"/>
      <c r="E469" s="354"/>
      <c r="F469" s="378"/>
    </row>
    <row r="470" spans="1:6">
      <c r="A470" s="354"/>
      <c r="B470" s="354"/>
      <c r="C470" s="353"/>
      <c r="D470" s="354"/>
      <c r="E470" s="354"/>
      <c r="F470" s="378"/>
    </row>
    <row r="471" spans="1:6">
      <c r="A471" s="354"/>
      <c r="B471" s="354"/>
      <c r="C471" s="353"/>
      <c r="D471" s="354"/>
      <c r="E471" s="354"/>
      <c r="F471" s="378"/>
    </row>
    <row r="472" spans="1:6">
      <c r="A472" s="354"/>
      <c r="B472" s="354"/>
      <c r="C472" s="353"/>
      <c r="D472" s="354"/>
      <c r="E472" s="354"/>
      <c r="F472" s="378"/>
    </row>
    <row r="473" spans="1:6">
      <c r="A473" s="354"/>
      <c r="B473" s="354"/>
      <c r="C473" s="353"/>
      <c r="D473" s="354"/>
      <c r="E473" s="354"/>
      <c r="F473" s="378"/>
    </row>
    <row r="474" spans="1:6">
      <c r="A474" s="354"/>
      <c r="B474" s="354"/>
      <c r="C474" s="353"/>
      <c r="D474" s="354"/>
      <c r="E474" s="354"/>
      <c r="F474" s="378"/>
    </row>
    <row r="475" spans="1:6">
      <c r="A475" s="354"/>
      <c r="B475" s="354"/>
      <c r="C475" s="353"/>
      <c r="D475" s="354"/>
      <c r="E475" s="354"/>
      <c r="F475" s="378"/>
    </row>
    <row r="476" spans="1:6">
      <c r="A476" s="354"/>
      <c r="B476" s="354"/>
      <c r="C476" s="353"/>
      <c r="D476" s="354"/>
      <c r="E476" s="354"/>
      <c r="F476" s="378"/>
    </row>
    <row r="477" spans="1:6">
      <c r="A477" s="354"/>
      <c r="B477" s="354"/>
      <c r="C477" s="353"/>
      <c r="D477" s="354"/>
      <c r="E477" s="354"/>
      <c r="F477" s="378"/>
    </row>
    <row r="478" spans="1:6">
      <c r="A478" s="354"/>
      <c r="B478" s="354"/>
      <c r="C478" s="353"/>
      <c r="D478" s="354"/>
      <c r="E478" s="354"/>
      <c r="F478" s="378"/>
    </row>
    <row r="479" spans="1:6">
      <c r="A479" s="354"/>
      <c r="B479" s="354"/>
      <c r="C479" s="353"/>
      <c r="D479" s="354"/>
      <c r="E479" s="354"/>
      <c r="F479" s="378"/>
    </row>
    <row r="480" spans="1:6">
      <c r="A480" s="354"/>
      <c r="B480" s="354"/>
      <c r="C480" s="353"/>
      <c r="D480" s="354"/>
      <c r="E480" s="354"/>
      <c r="F480" s="378"/>
    </row>
    <row r="481" spans="1:6">
      <c r="A481" s="354"/>
      <c r="B481" s="354"/>
      <c r="C481" s="353"/>
      <c r="D481" s="354"/>
      <c r="E481" s="354"/>
      <c r="F481" s="378"/>
    </row>
    <row r="482" spans="1:6">
      <c r="A482" s="354"/>
      <c r="B482" s="354"/>
      <c r="C482" s="353"/>
      <c r="D482" s="354"/>
      <c r="E482" s="354"/>
      <c r="F482" s="378"/>
    </row>
    <row r="483" spans="1:6">
      <c r="A483" s="354"/>
      <c r="B483" s="354"/>
      <c r="C483" s="353"/>
      <c r="D483" s="354"/>
      <c r="E483" s="354"/>
      <c r="F483" s="378"/>
    </row>
    <row r="484" spans="1:6">
      <c r="A484" s="354"/>
      <c r="B484" s="354"/>
      <c r="C484" s="353"/>
      <c r="D484" s="354"/>
      <c r="E484" s="354"/>
      <c r="F484" s="378"/>
    </row>
    <row r="485" spans="1:6">
      <c r="A485" s="354"/>
      <c r="B485" s="354"/>
      <c r="C485" s="353"/>
      <c r="D485" s="354"/>
      <c r="E485" s="354"/>
      <c r="F485" s="378"/>
    </row>
    <row r="486" spans="1:6">
      <c r="A486" s="354"/>
      <c r="B486" s="354"/>
      <c r="C486" s="353"/>
      <c r="D486" s="354"/>
      <c r="E486" s="354"/>
      <c r="F486" s="378"/>
    </row>
    <row r="487" spans="1:6">
      <c r="A487" s="354"/>
      <c r="B487" s="354"/>
      <c r="C487" s="353"/>
      <c r="D487" s="354"/>
      <c r="E487" s="354"/>
      <c r="F487" s="378"/>
    </row>
    <row r="488" spans="1:6">
      <c r="A488" s="354"/>
      <c r="B488" s="354"/>
      <c r="C488" s="353"/>
      <c r="D488" s="354"/>
      <c r="E488" s="354"/>
      <c r="F488" s="378"/>
    </row>
    <row r="489" spans="1:6">
      <c r="A489" s="354"/>
      <c r="B489" s="354"/>
      <c r="C489" s="353"/>
      <c r="D489" s="354"/>
      <c r="E489" s="354"/>
      <c r="F489" s="378"/>
    </row>
    <row r="490" spans="1:6">
      <c r="A490" s="354"/>
      <c r="B490" s="354"/>
      <c r="C490" s="353"/>
      <c r="D490" s="354"/>
      <c r="E490" s="354"/>
      <c r="F490" s="378"/>
    </row>
    <row r="491" spans="1:6">
      <c r="A491" s="354"/>
      <c r="B491" s="354"/>
      <c r="C491" s="353"/>
      <c r="D491" s="354"/>
      <c r="E491" s="354"/>
      <c r="F491" s="378"/>
    </row>
    <row r="492" spans="1:6">
      <c r="A492" s="354"/>
      <c r="B492" s="354"/>
      <c r="C492" s="353"/>
      <c r="D492" s="354"/>
      <c r="E492" s="354"/>
      <c r="F492" s="378"/>
    </row>
    <row r="493" spans="1:6">
      <c r="A493" s="354"/>
      <c r="B493" s="354"/>
      <c r="C493" s="353"/>
      <c r="D493" s="354"/>
      <c r="E493" s="354"/>
      <c r="F493" s="378"/>
    </row>
    <row r="494" spans="1:6">
      <c r="A494" s="354"/>
      <c r="B494" s="354"/>
      <c r="C494" s="353"/>
      <c r="D494" s="354"/>
      <c r="E494" s="354"/>
      <c r="F494" s="378"/>
    </row>
    <row r="495" spans="1:6">
      <c r="A495" s="354"/>
      <c r="B495" s="354"/>
      <c r="C495" s="353"/>
      <c r="D495" s="354"/>
      <c r="E495" s="354"/>
      <c r="F495" s="378"/>
    </row>
    <row r="496" spans="1:6">
      <c r="A496" s="354"/>
      <c r="B496" s="354"/>
      <c r="C496" s="353"/>
      <c r="D496" s="354"/>
      <c r="E496" s="354"/>
      <c r="F496" s="378"/>
    </row>
    <row r="497" spans="1:6">
      <c r="A497" s="354"/>
      <c r="B497" s="354"/>
      <c r="C497" s="353"/>
      <c r="D497" s="354"/>
      <c r="E497" s="354"/>
      <c r="F497" s="378"/>
    </row>
    <row r="498" spans="1:6">
      <c r="A498" s="354"/>
      <c r="B498" s="354"/>
      <c r="C498" s="353"/>
      <c r="D498" s="354"/>
      <c r="E498" s="354"/>
      <c r="F498" s="378"/>
    </row>
    <row r="499" spans="1:6">
      <c r="A499" s="354"/>
      <c r="B499" s="354"/>
      <c r="C499" s="353"/>
      <c r="D499" s="354"/>
      <c r="E499" s="354"/>
      <c r="F499" s="378"/>
    </row>
    <row r="500" spans="1:6">
      <c r="A500" s="354"/>
      <c r="B500" s="354"/>
      <c r="C500" s="353"/>
      <c r="D500" s="354"/>
      <c r="E500" s="354"/>
      <c r="F500" s="378"/>
    </row>
    <row r="501" spans="1:6">
      <c r="A501" s="354"/>
      <c r="B501" s="354"/>
      <c r="C501" s="353"/>
      <c r="D501" s="354"/>
      <c r="E501" s="354"/>
      <c r="F501" s="378"/>
    </row>
    <row r="502" spans="1:6">
      <c r="A502" s="354"/>
      <c r="B502" s="354"/>
      <c r="C502" s="353"/>
      <c r="D502" s="354"/>
      <c r="E502" s="354"/>
      <c r="F502" s="378"/>
    </row>
    <row r="503" spans="1:6">
      <c r="A503" s="354"/>
      <c r="B503" s="354"/>
      <c r="C503" s="353"/>
      <c r="D503" s="354"/>
      <c r="E503" s="354"/>
      <c r="F503" s="378"/>
    </row>
    <row r="504" spans="1:6">
      <c r="A504" s="354"/>
      <c r="B504" s="354"/>
      <c r="C504" s="353"/>
      <c r="D504" s="354"/>
      <c r="E504" s="354"/>
      <c r="F504" s="378"/>
    </row>
    <row r="505" spans="1:6">
      <c r="A505" s="354"/>
      <c r="B505" s="354"/>
      <c r="C505" s="353"/>
      <c r="D505" s="354"/>
      <c r="E505" s="354"/>
      <c r="F505" s="378"/>
    </row>
    <row r="506" spans="1:6">
      <c r="A506" s="354"/>
      <c r="B506" s="354"/>
      <c r="C506" s="353"/>
      <c r="D506" s="354"/>
      <c r="E506" s="354"/>
      <c r="F506" s="378"/>
    </row>
    <row r="507" spans="1:6">
      <c r="A507" s="354"/>
      <c r="B507" s="354"/>
      <c r="C507" s="353"/>
      <c r="D507" s="354"/>
      <c r="E507" s="354"/>
      <c r="F507" s="378"/>
    </row>
    <row r="508" spans="1:6">
      <c r="A508" s="354"/>
      <c r="B508" s="354"/>
      <c r="C508" s="353"/>
      <c r="D508" s="354"/>
      <c r="E508" s="354"/>
      <c r="F508" s="378"/>
    </row>
    <row r="509" spans="1:6">
      <c r="A509" s="354"/>
      <c r="B509" s="354"/>
      <c r="C509" s="353"/>
      <c r="D509" s="354"/>
      <c r="E509" s="354"/>
      <c r="F509" s="378"/>
    </row>
    <row r="510" spans="1:6">
      <c r="A510" s="354"/>
      <c r="B510" s="354"/>
      <c r="C510" s="353"/>
      <c r="D510" s="354"/>
      <c r="E510" s="354"/>
      <c r="F510" s="378"/>
    </row>
    <row r="511" spans="1:6">
      <c r="A511" s="354"/>
      <c r="B511" s="354"/>
      <c r="C511" s="353"/>
      <c r="D511" s="354"/>
      <c r="E511" s="354"/>
      <c r="F511" s="378"/>
    </row>
    <row r="512" spans="1:6">
      <c r="A512" s="354"/>
      <c r="B512" s="354"/>
      <c r="C512" s="353"/>
      <c r="D512" s="354"/>
      <c r="E512" s="354"/>
      <c r="F512" s="378"/>
    </row>
    <row r="513" spans="1:6">
      <c r="A513" s="354"/>
      <c r="B513" s="354"/>
      <c r="C513" s="353"/>
      <c r="D513" s="354"/>
      <c r="E513" s="354"/>
      <c r="F513" s="378"/>
    </row>
    <row r="514" spans="1:6">
      <c r="A514" s="354"/>
      <c r="B514" s="354"/>
      <c r="C514" s="353"/>
      <c r="D514" s="354"/>
      <c r="E514" s="354"/>
      <c r="F514" s="378"/>
    </row>
    <row r="515" spans="1:6">
      <c r="A515" s="354"/>
      <c r="B515" s="354"/>
      <c r="C515" s="353"/>
      <c r="D515" s="354"/>
      <c r="E515" s="354"/>
      <c r="F515" s="378"/>
    </row>
    <row r="516" spans="1:6">
      <c r="A516" s="354"/>
      <c r="B516" s="354"/>
      <c r="C516" s="353"/>
      <c r="D516" s="354"/>
      <c r="E516" s="354"/>
      <c r="F516" s="378"/>
    </row>
    <row r="517" spans="1:6">
      <c r="A517" s="354"/>
      <c r="B517" s="354"/>
      <c r="C517" s="353"/>
      <c r="D517" s="354"/>
      <c r="E517" s="354"/>
      <c r="F517" s="378"/>
    </row>
    <row r="518" spans="1:6">
      <c r="A518" s="354"/>
      <c r="B518" s="354"/>
      <c r="C518" s="353"/>
      <c r="D518" s="354"/>
      <c r="E518" s="354"/>
      <c r="F518" s="378"/>
    </row>
    <row r="519" spans="1:6">
      <c r="A519" s="354"/>
      <c r="B519" s="354"/>
      <c r="C519" s="353"/>
      <c r="D519" s="354"/>
      <c r="E519" s="354"/>
      <c r="F519" s="378"/>
    </row>
    <row r="520" spans="1:6">
      <c r="A520" s="354"/>
      <c r="B520" s="354"/>
      <c r="C520" s="353"/>
      <c r="D520" s="354"/>
      <c r="E520" s="354"/>
      <c r="F520" s="378"/>
    </row>
    <row r="521" spans="1:6">
      <c r="A521" s="354"/>
      <c r="B521" s="354"/>
      <c r="C521" s="353"/>
      <c r="D521" s="354"/>
      <c r="E521" s="354"/>
      <c r="F521" s="378"/>
    </row>
    <row r="522" spans="1:6">
      <c r="A522" s="354"/>
      <c r="B522" s="354"/>
      <c r="C522" s="353"/>
      <c r="D522" s="354"/>
      <c r="E522" s="354"/>
      <c r="F522" s="378"/>
    </row>
    <row r="523" spans="1:6">
      <c r="A523" s="354"/>
      <c r="B523" s="354"/>
      <c r="C523" s="353"/>
      <c r="D523" s="354"/>
      <c r="E523" s="354"/>
      <c r="F523" s="378"/>
    </row>
    <row r="524" spans="1:6">
      <c r="A524" s="354"/>
      <c r="B524" s="354"/>
      <c r="C524" s="353"/>
      <c r="D524" s="354"/>
      <c r="E524" s="354"/>
      <c r="F524" s="378"/>
    </row>
    <row r="525" spans="1:6">
      <c r="A525" s="354"/>
      <c r="B525" s="354"/>
      <c r="C525" s="353"/>
      <c r="D525" s="354"/>
      <c r="E525" s="354"/>
      <c r="F525" s="378"/>
    </row>
    <row r="526" spans="1:6">
      <c r="A526" s="354"/>
      <c r="B526" s="354"/>
      <c r="C526" s="353"/>
      <c r="D526" s="354"/>
      <c r="E526" s="354"/>
      <c r="F526" s="378"/>
    </row>
    <row r="527" spans="1:6">
      <c r="A527" s="354"/>
      <c r="B527" s="354"/>
      <c r="C527" s="353"/>
      <c r="D527" s="354"/>
      <c r="E527" s="354"/>
      <c r="F527" s="378"/>
    </row>
    <row r="528" spans="1:6">
      <c r="A528" s="354"/>
      <c r="B528" s="354"/>
      <c r="C528" s="353"/>
      <c r="D528" s="354"/>
      <c r="E528" s="354"/>
      <c r="F528" s="378"/>
    </row>
    <row r="529" spans="1:6">
      <c r="A529" s="354"/>
      <c r="B529" s="354"/>
      <c r="C529" s="353"/>
      <c r="D529" s="354"/>
      <c r="E529" s="354"/>
      <c r="F529" s="378"/>
    </row>
    <row r="530" spans="1:6">
      <c r="A530" s="354"/>
      <c r="B530" s="354"/>
      <c r="C530" s="353"/>
      <c r="D530" s="354"/>
      <c r="E530" s="354"/>
      <c r="F530" s="378"/>
    </row>
    <row r="531" spans="1:6">
      <c r="A531" s="354"/>
      <c r="B531" s="354"/>
      <c r="C531" s="353"/>
      <c r="D531" s="354"/>
      <c r="E531" s="354"/>
      <c r="F531" s="378"/>
    </row>
    <row r="532" spans="1:6">
      <c r="A532" s="354"/>
      <c r="B532" s="354"/>
      <c r="C532" s="353"/>
      <c r="D532" s="354"/>
      <c r="E532" s="354"/>
      <c r="F532" s="378"/>
    </row>
    <row r="533" spans="1:6">
      <c r="A533" s="354"/>
      <c r="B533" s="354"/>
      <c r="C533" s="353"/>
      <c r="D533" s="354"/>
      <c r="E533" s="354"/>
      <c r="F533" s="378"/>
    </row>
    <row r="534" spans="1:6">
      <c r="A534" s="354"/>
      <c r="B534" s="354"/>
      <c r="C534" s="353"/>
      <c r="D534" s="354"/>
      <c r="E534" s="354"/>
      <c r="F534" s="378"/>
    </row>
    <row r="535" spans="1:6">
      <c r="A535" s="354"/>
      <c r="B535" s="354"/>
      <c r="C535" s="353"/>
      <c r="D535" s="354"/>
      <c r="E535" s="354"/>
      <c r="F535" s="378"/>
    </row>
    <row r="536" spans="1:6">
      <c r="A536" s="354"/>
      <c r="B536" s="354"/>
      <c r="C536" s="353"/>
      <c r="D536" s="354"/>
      <c r="E536" s="354"/>
      <c r="F536" s="378"/>
    </row>
    <row r="537" spans="1:6">
      <c r="A537" s="354"/>
      <c r="B537" s="354"/>
      <c r="C537" s="353"/>
      <c r="D537" s="354"/>
      <c r="E537" s="354"/>
      <c r="F537" s="378"/>
    </row>
    <row r="538" spans="1:6">
      <c r="A538" s="354"/>
      <c r="B538" s="354"/>
      <c r="C538" s="353"/>
      <c r="D538" s="354"/>
      <c r="E538" s="354"/>
      <c r="F538" s="378"/>
    </row>
    <row r="539" spans="1:6">
      <c r="A539" s="354"/>
      <c r="B539" s="354"/>
      <c r="C539" s="353"/>
      <c r="D539" s="354"/>
      <c r="E539" s="354"/>
      <c r="F539" s="378"/>
    </row>
    <row r="540" spans="1:6">
      <c r="A540" s="354"/>
      <c r="B540" s="354"/>
      <c r="C540" s="353"/>
      <c r="D540" s="354"/>
      <c r="E540" s="354"/>
      <c r="F540" s="378"/>
    </row>
    <row r="541" spans="1:6">
      <c r="A541" s="354"/>
      <c r="B541" s="354"/>
      <c r="C541" s="353"/>
      <c r="D541" s="354"/>
      <c r="E541" s="354"/>
      <c r="F541" s="378"/>
    </row>
    <row r="542" spans="1:6">
      <c r="A542" s="354"/>
      <c r="B542" s="354"/>
      <c r="C542" s="353"/>
      <c r="D542" s="354"/>
      <c r="E542" s="354"/>
      <c r="F542" s="378"/>
    </row>
    <row r="543" spans="1:6">
      <c r="A543" s="354"/>
      <c r="B543" s="354"/>
      <c r="C543" s="353"/>
      <c r="D543" s="354"/>
      <c r="E543" s="354"/>
      <c r="F543" s="378"/>
    </row>
    <row r="544" spans="1:6">
      <c r="A544" s="354"/>
      <c r="B544" s="354"/>
      <c r="C544" s="353"/>
      <c r="D544" s="354"/>
      <c r="E544" s="354"/>
      <c r="F544" s="378"/>
    </row>
    <row r="545" spans="1:6">
      <c r="A545" s="354"/>
      <c r="B545" s="354"/>
      <c r="C545" s="353"/>
      <c r="D545" s="354"/>
      <c r="E545" s="354"/>
      <c r="F545" s="378"/>
    </row>
    <row r="546" spans="1:6">
      <c r="A546" s="354"/>
      <c r="B546" s="354"/>
      <c r="C546" s="353"/>
      <c r="D546" s="354"/>
      <c r="E546" s="354"/>
      <c r="F546" s="378"/>
    </row>
    <row r="547" spans="1:6">
      <c r="A547" s="354"/>
      <c r="B547" s="354"/>
      <c r="C547" s="353"/>
      <c r="D547" s="354"/>
      <c r="E547" s="354"/>
      <c r="F547" s="378"/>
    </row>
    <row r="548" spans="1:6">
      <c r="A548" s="354"/>
      <c r="B548" s="354"/>
      <c r="C548" s="353"/>
      <c r="D548" s="354"/>
      <c r="E548" s="354"/>
      <c r="F548" s="378"/>
    </row>
    <row r="549" spans="1:6">
      <c r="A549" s="354"/>
      <c r="B549" s="354"/>
      <c r="C549" s="353"/>
      <c r="D549" s="354"/>
      <c r="E549" s="354"/>
      <c r="F549" s="378"/>
    </row>
    <row r="550" spans="1:6">
      <c r="A550" s="354"/>
      <c r="B550" s="354"/>
      <c r="C550" s="353"/>
      <c r="D550" s="354"/>
      <c r="E550" s="354"/>
      <c r="F550" s="378"/>
    </row>
    <row r="551" spans="1:6">
      <c r="A551" s="354"/>
      <c r="B551" s="354"/>
      <c r="C551" s="353"/>
      <c r="D551" s="354"/>
      <c r="E551" s="354"/>
      <c r="F551" s="378"/>
    </row>
    <row r="552" spans="1:6">
      <c r="A552" s="354"/>
      <c r="B552" s="354"/>
      <c r="C552" s="353"/>
      <c r="D552" s="354"/>
      <c r="E552" s="354"/>
      <c r="F552" s="378"/>
    </row>
    <row r="553" spans="1:6">
      <c r="A553" s="354"/>
      <c r="B553" s="354"/>
      <c r="C553" s="353"/>
      <c r="D553" s="354"/>
      <c r="E553" s="354"/>
      <c r="F553" s="378"/>
    </row>
    <row r="554" spans="1:6">
      <c r="A554" s="354"/>
      <c r="B554" s="354"/>
      <c r="C554" s="353"/>
      <c r="D554" s="354"/>
      <c r="E554" s="354"/>
      <c r="F554" s="378"/>
    </row>
    <row r="555" spans="1:6">
      <c r="A555" s="354"/>
      <c r="B555" s="354"/>
      <c r="C555" s="353"/>
      <c r="D555" s="354"/>
      <c r="E555" s="354"/>
      <c r="F555" s="378"/>
    </row>
    <row r="556" spans="1:6">
      <c r="A556" s="354"/>
      <c r="B556" s="354"/>
      <c r="C556" s="353"/>
      <c r="D556" s="354"/>
      <c r="E556" s="354"/>
      <c r="F556" s="378"/>
    </row>
    <row r="557" spans="1:6">
      <c r="A557" s="354"/>
      <c r="B557" s="354"/>
      <c r="C557" s="353"/>
      <c r="D557" s="354"/>
      <c r="E557" s="354"/>
      <c r="F557" s="378"/>
    </row>
    <row r="558" spans="1:6">
      <c r="A558" s="354"/>
      <c r="B558" s="354"/>
      <c r="C558" s="353"/>
      <c r="D558" s="354"/>
      <c r="E558" s="354"/>
      <c r="F558" s="378"/>
    </row>
    <row r="559" spans="1:6">
      <c r="A559" s="354"/>
      <c r="B559" s="354"/>
      <c r="C559" s="353"/>
      <c r="D559" s="354"/>
      <c r="E559" s="354"/>
      <c r="F559" s="378"/>
    </row>
    <row r="560" spans="1:6">
      <c r="A560" s="354"/>
      <c r="B560" s="354"/>
      <c r="C560" s="353"/>
      <c r="D560" s="354"/>
      <c r="E560" s="354"/>
      <c r="F560" s="378"/>
    </row>
    <row r="561" spans="1:6">
      <c r="A561" s="354"/>
      <c r="B561" s="354"/>
      <c r="C561" s="353"/>
      <c r="D561" s="354"/>
      <c r="E561" s="354"/>
      <c r="F561" s="378"/>
    </row>
    <row r="562" spans="1:6">
      <c r="A562" s="354"/>
      <c r="B562" s="354"/>
      <c r="C562" s="353"/>
      <c r="D562" s="354"/>
      <c r="E562" s="354"/>
      <c r="F562" s="378"/>
    </row>
    <row r="563" spans="1:6">
      <c r="A563" s="354"/>
      <c r="B563" s="354"/>
      <c r="C563" s="353"/>
      <c r="D563" s="354"/>
      <c r="E563" s="354"/>
      <c r="F563" s="378"/>
    </row>
    <row r="564" spans="1:6">
      <c r="A564" s="354"/>
      <c r="B564" s="354"/>
      <c r="C564" s="353"/>
      <c r="D564" s="354"/>
      <c r="E564" s="354"/>
      <c r="F564" s="378"/>
    </row>
    <row r="565" spans="1:6">
      <c r="A565" s="354"/>
      <c r="B565" s="354"/>
      <c r="C565" s="353"/>
      <c r="D565" s="354"/>
      <c r="E565" s="354"/>
      <c r="F565" s="378"/>
    </row>
    <row r="566" spans="1:6">
      <c r="A566" s="354"/>
      <c r="B566" s="354"/>
      <c r="C566" s="353"/>
      <c r="D566" s="354"/>
      <c r="E566" s="354"/>
      <c r="F566" s="378"/>
    </row>
    <row r="567" spans="1:6">
      <c r="A567" s="354"/>
      <c r="B567" s="354"/>
      <c r="C567" s="353"/>
      <c r="D567" s="354"/>
      <c r="E567" s="354"/>
      <c r="F567" s="378"/>
    </row>
    <row r="568" spans="1:6">
      <c r="A568" s="354"/>
      <c r="B568" s="354"/>
      <c r="C568" s="353"/>
      <c r="D568" s="354"/>
      <c r="E568" s="354"/>
      <c r="F568" s="378"/>
    </row>
    <row r="569" spans="1:6">
      <c r="A569" s="354"/>
      <c r="B569" s="354"/>
      <c r="C569" s="353"/>
      <c r="D569" s="354"/>
      <c r="E569" s="354"/>
      <c r="F569" s="378"/>
    </row>
    <row r="570" spans="1:6">
      <c r="A570" s="354"/>
      <c r="B570" s="354"/>
      <c r="C570" s="353"/>
      <c r="D570" s="354"/>
      <c r="E570" s="354"/>
      <c r="F570" s="378"/>
    </row>
    <row r="571" spans="1:6">
      <c r="A571" s="354"/>
      <c r="B571" s="354"/>
      <c r="C571" s="353"/>
      <c r="D571" s="354"/>
      <c r="E571" s="354"/>
      <c r="F571" s="378"/>
    </row>
    <row r="572" spans="1:6">
      <c r="A572" s="354"/>
      <c r="B572" s="354"/>
      <c r="C572" s="353"/>
      <c r="D572" s="354"/>
      <c r="E572" s="354"/>
      <c r="F572" s="378"/>
    </row>
    <row r="573" spans="1:6">
      <c r="A573" s="354"/>
      <c r="B573" s="354"/>
      <c r="C573" s="353"/>
      <c r="D573" s="354"/>
      <c r="E573" s="354"/>
      <c r="F573" s="378"/>
    </row>
    <row r="574" spans="1:6">
      <c r="A574" s="354"/>
      <c r="B574" s="354"/>
      <c r="C574" s="353"/>
      <c r="D574" s="354"/>
      <c r="E574" s="354"/>
      <c r="F574" s="378"/>
    </row>
    <row r="575" spans="1:6">
      <c r="A575" s="354"/>
      <c r="B575" s="354"/>
      <c r="C575" s="353"/>
      <c r="D575" s="354"/>
      <c r="E575" s="354"/>
      <c r="F575" s="378"/>
    </row>
    <row r="576" spans="1:6">
      <c r="A576" s="354"/>
      <c r="B576" s="354"/>
      <c r="C576" s="353"/>
      <c r="D576" s="354"/>
      <c r="E576" s="354"/>
      <c r="F576" s="378"/>
    </row>
    <row r="577" spans="1:6">
      <c r="A577" s="354"/>
      <c r="B577" s="354"/>
      <c r="C577" s="353"/>
      <c r="D577" s="354"/>
      <c r="E577" s="354"/>
      <c r="F577" s="378"/>
    </row>
    <row r="578" spans="1:6">
      <c r="A578" s="354"/>
      <c r="B578" s="354"/>
      <c r="C578" s="353"/>
      <c r="D578" s="354"/>
      <c r="E578" s="354"/>
      <c r="F578" s="378"/>
    </row>
    <row r="579" spans="1:6">
      <c r="A579" s="354"/>
      <c r="B579" s="354"/>
      <c r="C579" s="353"/>
      <c r="D579" s="354"/>
      <c r="E579" s="354"/>
      <c r="F579" s="378"/>
    </row>
    <row r="580" spans="1:6">
      <c r="A580" s="354"/>
      <c r="B580" s="354"/>
      <c r="C580" s="353"/>
      <c r="D580" s="354"/>
      <c r="E580" s="354"/>
      <c r="F580" s="378"/>
    </row>
    <row r="581" spans="1:6">
      <c r="A581" s="354"/>
      <c r="B581" s="354"/>
      <c r="C581" s="353"/>
      <c r="D581" s="354"/>
      <c r="E581" s="354"/>
      <c r="F581" s="378"/>
    </row>
    <row r="582" spans="1:6">
      <c r="A582" s="354"/>
      <c r="B582" s="354"/>
      <c r="C582" s="353"/>
      <c r="D582" s="354"/>
      <c r="E582" s="354"/>
      <c r="F582" s="378"/>
    </row>
    <row r="583" spans="1:6">
      <c r="A583" s="354"/>
      <c r="B583" s="354"/>
      <c r="C583" s="353"/>
      <c r="D583" s="354"/>
      <c r="E583" s="354"/>
      <c r="F583" s="378"/>
    </row>
    <row r="584" spans="1:6">
      <c r="A584" s="354"/>
      <c r="B584" s="354"/>
      <c r="C584" s="353"/>
      <c r="D584" s="354"/>
      <c r="E584" s="354"/>
      <c r="F584" s="378"/>
    </row>
    <row r="585" spans="1:6">
      <c r="A585" s="354"/>
      <c r="B585" s="354"/>
      <c r="C585" s="353"/>
      <c r="D585" s="354"/>
      <c r="E585" s="354"/>
      <c r="F585" s="378"/>
    </row>
    <row r="586" spans="1:6">
      <c r="A586" s="354"/>
      <c r="B586" s="354"/>
      <c r="C586" s="353"/>
      <c r="D586" s="354"/>
      <c r="E586" s="354"/>
      <c r="F586" s="378"/>
    </row>
    <row r="587" spans="1:6">
      <c r="A587" s="354"/>
      <c r="B587" s="354"/>
      <c r="C587" s="353"/>
      <c r="D587" s="354"/>
      <c r="E587" s="354"/>
      <c r="F587" s="378"/>
    </row>
    <row r="588" spans="1:6">
      <c r="A588" s="354"/>
      <c r="B588" s="354"/>
      <c r="C588" s="353"/>
      <c r="D588" s="354"/>
      <c r="E588" s="354"/>
      <c r="F588" s="378"/>
    </row>
    <row r="589" spans="1:6">
      <c r="A589" s="354"/>
      <c r="B589" s="354"/>
      <c r="C589" s="353"/>
      <c r="D589" s="354"/>
      <c r="E589" s="354"/>
      <c r="F589" s="378"/>
    </row>
    <row r="590" spans="1:6">
      <c r="A590" s="354"/>
      <c r="B590" s="354"/>
      <c r="C590" s="353"/>
      <c r="D590" s="354"/>
      <c r="E590" s="354"/>
      <c r="F590" s="378"/>
    </row>
    <row r="591" spans="1:6">
      <c r="A591" s="354"/>
      <c r="B591" s="354"/>
      <c r="C591" s="353"/>
      <c r="D591" s="354"/>
      <c r="E591" s="354"/>
      <c r="F591" s="378"/>
    </row>
    <row r="592" spans="1:6">
      <c r="A592" s="354"/>
      <c r="B592" s="354"/>
      <c r="C592" s="353"/>
      <c r="D592" s="354"/>
      <c r="E592" s="354"/>
      <c r="F592" s="378"/>
    </row>
    <row r="593" spans="1:6">
      <c r="A593" s="354"/>
      <c r="B593" s="354"/>
      <c r="C593" s="353"/>
      <c r="D593" s="354"/>
      <c r="E593" s="354"/>
      <c r="F593" s="378"/>
    </row>
    <row r="594" spans="1:6">
      <c r="A594" s="354"/>
      <c r="B594" s="354"/>
      <c r="C594" s="353"/>
      <c r="D594" s="354"/>
      <c r="E594" s="354"/>
      <c r="F594" s="378"/>
    </row>
    <row r="595" spans="1:6">
      <c r="A595" s="354"/>
      <c r="B595" s="354"/>
      <c r="C595" s="353"/>
      <c r="D595" s="354"/>
      <c r="E595" s="354"/>
      <c r="F595" s="378"/>
    </row>
    <row r="596" spans="1:6">
      <c r="A596" s="354"/>
      <c r="B596" s="354"/>
      <c r="C596" s="353"/>
      <c r="D596" s="354"/>
      <c r="E596" s="354"/>
      <c r="F596" s="378"/>
    </row>
    <row r="597" spans="1:6">
      <c r="A597" s="354"/>
      <c r="B597" s="354"/>
      <c r="C597" s="353"/>
      <c r="D597" s="354"/>
      <c r="E597" s="354"/>
      <c r="F597" s="378"/>
    </row>
    <row r="598" spans="1:6">
      <c r="A598" s="354"/>
      <c r="B598" s="354"/>
      <c r="C598" s="353"/>
      <c r="D598" s="354"/>
      <c r="E598" s="354"/>
      <c r="F598" s="378"/>
    </row>
    <row r="599" spans="1:6">
      <c r="A599" s="354"/>
      <c r="B599" s="354"/>
      <c r="C599" s="353"/>
      <c r="D599" s="354"/>
      <c r="E599" s="354"/>
      <c r="F599" s="378"/>
    </row>
    <row r="600" spans="1:6">
      <c r="A600" s="354"/>
      <c r="B600" s="354"/>
      <c r="C600" s="353"/>
      <c r="D600" s="354"/>
      <c r="E600" s="354"/>
      <c r="F600" s="378"/>
    </row>
    <row r="601" spans="1:6">
      <c r="A601" s="354"/>
      <c r="B601" s="354"/>
      <c r="C601" s="353"/>
      <c r="D601" s="354"/>
      <c r="E601" s="354"/>
      <c r="F601" s="378"/>
    </row>
    <row r="602" spans="1:6">
      <c r="A602" s="354"/>
      <c r="B602" s="354"/>
      <c r="C602" s="353"/>
      <c r="D602" s="354"/>
      <c r="E602" s="354"/>
      <c r="F602" s="378"/>
    </row>
    <row r="603" spans="1:6">
      <c r="A603" s="354"/>
      <c r="B603" s="354"/>
      <c r="C603" s="353"/>
      <c r="D603" s="354"/>
      <c r="E603" s="354"/>
      <c r="F603" s="378"/>
    </row>
    <row r="604" spans="1:6">
      <c r="A604" s="354"/>
      <c r="B604" s="354"/>
      <c r="C604" s="353"/>
      <c r="D604" s="354"/>
      <c r="E604" s="354"/>
      <c r="F604" s="378"/>
    </row>
    <row r="605" spans="1:6">
      <c r="A605" s="354"/>
      <c r="B605" s="354"/>
      <c r="C605" s="353"/>
      <c r="D605" s="354"/>
      <c r="E605" s="354"/>
      <c r="F605" s="378"/>
    </row>
    <row r="606" spans="1:6">
      <c r="A606" s="354"/>
      <c r="B606" s="354"/>
      <c r="C606" s="353"/>
      <c r="D606" s="354"/>
      <c r="E606" s="354"/>
      <c r="F606" s="378"/>
    </row>
    <row r="607" spans="1:6">
      <c r="A607" s="354"/>
      <c r="B607" s="354"/>
      <c r="C607" s="353"/>
      <c r="D607" s="354"/>
      <c r="E607" s="354"/>
      <c r="F607" s="378"/>
    </row>
    <row r="608" spans="1:6">
      <c r="A608" s="354"/>
      <c r="B608" s="354"/>
      <c r="C608" s="353"/>
      <c r="D608" s="354"/>
      <c r="E608" s="354"/>
      <c r="F608" s="378"/>
    </row>
    <row r="609" spans="1:6">
      <c r="A609" s="354"/>
      <c r="B609" s="354"/>
      <c r="C609" s="353"/>
      <c r="D609" s="354"/>
      <c r="E609" s="354"/>
      <c r="F609" s="378"/>
    </row>
    <row r="610" spans="1:6">
      <c r="A610" s="354"/>
      <c r="B610" s="354"/>
      <c r="C610" s="353"/>
      <c r="D610" s="354"/>
      <c r="E610" s="354"/>
      <c r="F610" s="378"/>
    </row>
    <row r="611" spans="1:6">
      <c r="A611" s="354"/>
      <c r="B611" s="354"/>
      <c r="C611" s="353"/>
      <c r="D611" s="354"/>
      <c r="E611" s="354"/>
      <c r="F611" s="378"/>
    </row>
    <row r="612" spans="1:6">
      <c r="A612" s="354"/>
      <c r="B612" s="354"/>
      <c r="C612" s="353"/>
      <c r="D612" s="354"/>
      <c r="E612" s="354"/>
      <c r="F612" s="378"/>
    </row>
    <row r="613" spans="1:6">
      <c r="A613" s="354"/>
      <c r="B613" s="354"/>
      <c r="C613" s="353"/>
      <c r="D613" s="354"/>
      <c r="E613" s="354"/>
      <c r="F613" s="378"/>
    </row>
    <row r="614" spans="1:6">
      <c r="A614" s="354"/>
      <c r="B614" s="354"/>
      <c r="C614" s="353"/>
      <c r="D614" s="354"/>
      <c r="E614" s="354"/>
      <c r="F614" s="378"/>
    </row>
    <row r="615" spans="1:6">
      <c r="A615" s="354"/>
      <c r="B615" s="354"/>
      <c r="C615" s="353"/>
      <c r="D615" s="354"/>
      <c r="E615" s="354"/>
      <c r="F615" s="378"/>
    </row>
    <row r="616" spans="1:6">
      <c r="A616" s="354"/>
      <c r="B616" s="354"/>
      <c r="C616" s="353"/>
      <c r="D616" s="354"/>
      <c r="E616" s="354"/>
      <c r="F616" s="378"/>
    </row>
    <row r="617" spans="1:6">
      <c r="A617" s="354"/>
      <c r="B617" s="354"/>
      <c r="C617" s="353"/>
      <c r="D617" s="354"/>
      <c r="E617" s="354"/>
      <c r="F617" s="378"/>
    </row>
    <row r="618" spans="1:6">
      <c r="A618" s="354"/>
      <c r="B618" s="354"/>
      <c r="C618" s="353"/>
      <c r="D618" s="354"/>
      <c r="E618" s="354"/>
      <c r="F618" s="378"/>
    </row>
    <row r="619" spans="1:6">
      <c r="A619" s="354"/>
      <c r="B619" s="354"/>
      <c r="C619" s="353"/>
      <c r="D619" s="354"/>
      <c r="E619" s="354"/>
      <c r="F619" s="378"/>
    </row>
    <row r="620" spans="1:6">
      <c r="A620" s="354"/>
      <c r="B620" s="354"/>
      <c r="C620" s="353"/>
      <c r="D620" s="354"/>
      <c r="E620" s="354"/>
      <c r="F620" s="378"/>
    </row>
    <row r="621" spans="1:6">
      <c r="A621" s="354"/>
      <c r="B621" s="354"/>
      <c r="C621" s="353"/>
      <c r="D621" s="354"/>
      <c r="E621" s="354"/>
      <c r="F621" s="378"/>
    </row>
    <row r="622" spans="1:6">
      <c r="A622" s="354"/>
      <c r="B622" s="354"/>
      <c r="C622" s="353"/>
      <c r="D622" s="354"/>
      <c r="E622" s="354"/>
      <c r="F622" s="378"/>
    </row>
    <row r="623" spans="1:6">
      <c r="A623" s="354"/>
      <c r="B623" s="354"/>
      <c r="C623" s="353"/>
      <c r="D623" s="354"/>
      <c r="E623" s="354"/>
      <c r="F623" s="378"/>
    </row>
    <row r="624" spans="1:6">
      <c r="A624" s="354"/>
      <c r="B624" s="354"/>
      <c r="C624" s="353"/>
      <c r="D624" s="354"/>
      <c r="E624" s="354"/>
      <c r="F624" s="378"/>
    </row>
    <row r="625" spans="1:6">
      <c r="A625" s="354"/>
      <c r="B625" s="354"/>
      <c r="C625" s="353"/>
      <c r="D625" s="354"/>
      <c r="E625" s="354"/>
      <c r="F625" s="378"/>
    </row>
    <row r="626" spans="1:6">
      <c r="A626" s="354"/>
      <c r="B626" s="354"/>
      <c r="C626" s="353"/>
      <c r="D626" s="354"/>
      <c r="E626" s="354"/>
      <c r="F626" s="378"/>
    </row>
    <row r="627" spans="1:6">
      <c r="A627" s="354"/>
      <c r="B627" s="354"/>
      <c r="C627" s="353"/>
      <c r="D627" s="354"/>
      <c r="E627" s="354"/>
      <c r="F627" s="378"/>
    </row>
    <row r="628" spans="1:6">
      <c r="A628" s="354"/>
      <c r="B628" s="354"/>
      <c r="C628" s="353"/>
      <c r="D628" s="354"/>
      <c r="E628" s="354"/>
      <c r="F628" s="378"/>
    </row>
    <row r="629" spans="1:6">
      <c r="A629" s="354"/>
      <c r="B629" s="354"/>
      <c r="C629" s="353"/>
      <c r="D629" s="354"/>
      <c r="E629" s="354"/>
      <c r="F629" s="378"/>
    </row>
    <row r="630" spans="1:6">
      <c r="A630" s="354"/>
      <c r="B630" s="354"/>
      <c r="C630" s="353"/>
      <c r="D630" s="354"/>
      <c r="E630" s="354"/>
      <c r="F630" s="378"/>
    </row>
    <row r="631" spans="1:6">
      <c r="A631" s="354"/>
      <c r="B631" s="354"/>
      <c r="C631" s="353"/>
      <c r="D631" s="354"/>
      <c r="E631" s="354"/>
      <c r="F631" s="378"/>
    </row>
    <row r="632" spans="1:6">
      <c r="A632" s="354"/>
      <c r="B632" s="354"/>
      <c r="C632" s="353"/>
      <c r="D632" s="354"/>
      <c r="E632" s="354"/>
      <c r="F632" s="378"/>
    </row>
    <row r="633" spans="1:6">
      <c r="A633" s="354"/>
      <c r="B633" s="354"/>
      <c r="C633" s="353"/>
      <c r="D633" s="354"/>
      <c r="E633" s="354"/>
      <c r="F633" s="378"/>
    </row>
    <row r="634" spans="1:6">
      <c r="A634" s="354"/>
      <c r="B634" s="354"/>
      <c r="C634" s="353"/>
      <c r="D634" s="354"/>
      <c r="E634" s="354"/>
      <c r="F634" s="378"/>
    </row>
    <row r="635" spans="1:6">
      <c r="A635" s="354"/>
      <c r="B635" s="354"/>
      <c r="C635" s="353"/>
      <c r="D635" s="354"/>
      <c r="E635" s="354"/>
      <c r="F635" s="378"/>
    </row>
    <row r="636" spans="1:6">
      <c r="A636" s="354"/>
      <c r="B636" s="354"/>
      <c r="C636" s="353"/>
      <c r="D636" s="354"/>
      <c r="E636" s="354"/>
      <c r="F636" s="378"/>
    </row>
    <row r="637" spans="1:6">
      <c r="A637" s="354"/>
      <c r="B637" s="354"/>
      <c r="C637" s="353"/>
      <c r="D637" s="354"/>
      <c r="E637" s="354"/>
      <c r="F637" s="378"/>
    </row>
    <row r="638" spans="1:6">
      <c r="A638" s="354"/>
      <c r="B638" s="354"/>
      <c r="C638" s="353"/>
      <c r="D638" s="354"/>
      <c r="E638" s="354"/>
      <c r="F638" s="378"/>
    </row>
    <row r="639" spans="1:6">
      <c r="A639" s="354"/>
      <c r="B639" s="354"/>
      <c r="C639" s="353"/>
      <c r="D639" s="354"/>
      <c r="E639" s="354"/>
      <c r="F639" s="378"/>
    </row>
    <row r="640" spans="1:6">
      <c r="A640" s="354"/>
      <c r="B640" s="354"/>
      <c r="C640" s="353"/>
      <c r="D640" s="354"/>
      <c r="E640" s="354"/>
      <c r="F640" s="378"/>
    </row>
    <row r="641" spans="1:6">
      <c r="A641" s="354"/>
      <c r="B641" s="354"/>
      <c r="C641" s="353"/>
      <c r="D641" s="354"/>
      <c r="E641" s="354"/>
      <c r="F641" s="378"/>
    </row>
    <row r="642" spans="1:6">
      <c r="A642" s="354"/>
      <c r="B642" s="354"/>
      <c r="C642" s="353"/>
      <c r="D642" s="354"/>
      <c r="E642" s="354"/>
      <c r="F642" s="378"/>
    </row>
    <row r="643" spans="1:6">
      <c r="A643" s="354"/>
      <c r="B643" s="354"/>
      <c r="C643" s="353"/>
      <c r="D643" s="354"/>
      <c r="E643" s="354"/>
      <c r="F643" s="378"/>
    </row>
    <row r="644" spans="1:6">
      <c r="A644" s="354"/>
      <c r="B644" s="354"/>
      <c r="C644" s="353"/>
      <c r="D644" s="354"/>
      <c r="E644" s="354"/>
      <c r="F644" s="378"/>
    </row>
    <row r="645" spans="1:6">
      <c r="A645" s="354"/>
      <c r="B645" s="354"/>
      <c r="C645" s="353"/>
      <c r="D645" s="354"/>
      <c r="E645" s="354"/>
      <c r="F645" s="378"/>
    </row>
    <row r="646" spans="1:6">
      <c r="A646" s="354"/>
      <c r="B646" s="354"/>
      <c r="C646" s="353"/>
      <c r="D646" s="354"/>
      <c r="E646" s="354"/>
      <c r="F646" s="378"/>
    </row>
    <row r="647" spans="1:6">
      <c r="A647" s="354"/>
      <c r="B647" s="354"/>
      <c r="C647" s="353"/>
      <c r="D647" s="354"/>
      <c r="E647" s="354"/>
      <c r="F647" s="378"/>
    </row>
    <row r="648" spans="1:6">
      <c r="A648" s="354"/>
      <c r="B648" s="354"/>
      <c r="C648" s="353"/>
      <c r="D648" s="354"/>
      <c r="E648" s="354"/>
      <c r="F648" s="378"/>
    </row>
    <row r="649" spans="1:6">
      <c r="A649" s="354"/>
      <c r="B649" s="354"/>
      <c r="C649" s="353"/>
      <c r="D649" s="354"/>
      <c r="E649" s="354"/>
      <c r="F649" s="378"/>
    </row>
    <row r="650" spans="1:6">
      <c r="A650" s="354"/>
      <c r="B650" s="354"/>
      <c r="C650" s="353"/>
      <c r="D650" s="354"/>
      <c r="E650" s="354"/>
      <c r="F650" s="378"/>
    </row>
    <row r="651" spans="1:6">
      <c r="A651" s="354"/>
      <c r="B651" s="354"/>
      <c r="C651" s="353"/>
      <c r="D651" s="354"/>
      <c r="E651" s="354"/>
      <c r="F651" s="378"/>
    </row>
    <row r="652" spans="1:6">
      <c r="A652" s="354"/>
      <c r="B652" s="354"/>
      <c r="C652" s="353"/>
      <c r="D652" s="354"/>
      <c r="E652" s="354"/>
      <c r="F652" s="378"/>
    </row>
    <row r="653" spans="1:6">
      <c r="A653" s="354"/>
      <c r="B653" s="354"/>
      <c r="C653" s="353"/>
      <c r="D653" s="354"/>
      <c r="E653" s="354"/>
      <c r="F653" s="378"/>
    </row>
    <row r="654" spans="1:6">
      <c r="A654" s="354"/>
      <c r="B654" s="354"/>
      <c r="C654" s="353"/>
      <c r="D654" s="354"/>
      <c r="E654" s="354"/>
      <c r="F654" s="378"/>
    </row>
    <row r="655" spans="1:6">
      <c r="A655" s="354"/>
      <c r="B655" s="354"/>
      <c r="C655" s="353"/>
      <c r="D655" s="354"/>
      <c r="E655" s="354"/>
      <c r="F655" s="378"/>
    </row>
    <row r="656" spans="1:6">
      <c r="A656" s="354"/>
      <c r="B656" s="354"/>
      <c r="C656" s="353"/>
      <c r="D656" s="354"/>
      <c r="E656" s="354"/>
      <c r="F656" s="378"/>
    </row>
    <row r="657" spans="1:6">
      <c r="A657" s="354"/>
      <c r="B657" s="354"/>
      <c r="C657" s="353"/>
      <c r="D657" s="354"/>
      <c r="E657" s="354"/>
      <c r="F657" s="378"/>
    </row>
    <row r="658" spans="1:6">
      <c r="A658" s="354"/>
      <c r="B658" s="354"/>
      <c r="C658" s="353"/>
      <c r="D658" s="354"/>
      <c r="E658" s="354"/>
      <c r="F658" s="378"/>
    </row>
    <row r="659" spans="1:6">
      <c r="A659" s="354"/>
      <c r="B659" s="354"/>
      <c r="C659" s="353"/>
      <c r="D659" s="354"/>
      <c r="E659" s="354"/>
      <c r="F659" s="378"/>
    </row>
    <row r="660" spans="1:6">
      <c r="A660" s="354"/>
      <c r="B660" s="354"/>
      <c r="C660" s="353"/>
      <c r="D660" s="354"/>
      <c r="E660" s="354"/>
      <c r="F660" s="378"/>
    </row>
    <row r="661" spans="1:6">
      <c r="A661" s="354"/>
      <c r="B661" s="354"/>
      <c r="C661" s="353"/>
      <c r="D661" s="354"/>
      <c r="E661" s="354"/>
      <c r="F661" s="378"/>
    </row>
    <row r="662" spans="1:6">
      <c r="A662" s="354"/>
      <c r="B662" s="354"/>
      <c r="C662" s="353"/>
      <c r="D662" s="354"/>
      <c r="E662" s="354"/>
      <c r="F662" s="378"/>
    </row>
    <row r="663" spans="1:6">
      <c r="A663" s="354"/>
      <c r="B663" s="354"/>
      <c r="C663" s="353"/>
      <c r="D663" s="354"/>
      <c r="E663" s="354"/>
      <c r="F663" s="378"/>
    </row>
    <row r="664" spans="1:6">
      <c r="A664" s="354"/>
      <c r="B664" s="354"/>
      <c r="C664" s="353"/>
      <c r="D664" s="354"/>
      <c r="E664" s="354"/>
      <c r="F664" s="378"/>
    </row>
    <row r="665" spans="1:6">
      <c r="A665" s="354"/>
      <c r="B665" s="354"/>
      <c r="C665" s="353"/>
      <c r="D665" s="354"/>
      <c r="E665" s="354"/>
      <c r="F665" s="378"/>
    </row>
    <row r="666" spans="1:6">
      <c r="A666" s="354"/>
      <c r="B666" s="354"/>
      <c r="C666" s="353"/>
      <c r="D666" s="354"/>
      <c r="E666" s="354"/>
      <c r="F666" s="378"/>
    </row>
    <row r="667" spans="1:6">
      <c r="A667" s="354"/>
      <c r="B667" s="354"/>
      <c r="C667" s="353"/>
      <c r="D667" s="354"/>
      <c r="E667" s="354"/>
      <c r="F667" s="378"/>
    </row>
    <row r="668" spans="1:6">
      <c r="A668" s="354"/>
      <c r="B668" s="354"/>
      <c r="C668" s="353"/>
      <c r="D668" s="354"/>
      <c r="E668" s="354"/>
      <c r="F668" s="378"/>
    </row>
    <row r="669" spans="1:6">
      <c r="A669" s="354"/>
      <c r="B669" s="354"/>
      <c r="C669" s="353"/>
      <c r="D669" s="354"/>
      <c r="E669" s="354"/>
      <c r="F669" s="378"/>
    </row>
    <row r="670" spans="1:6">
      <c r="A670" s="354"/>
      <c r="B670" s="354"/>
      <c r="C670" s="353"/>
      <c r="D670" s="354"/>
      <c r="E670" s="354"/>
      <c r="F670" s="378"/>
    </row>
    <row r="671" spans="1:6">
      <c r="A671" s="354"/>
      <c r="B671" s="354"/>
      <c r="C671" s="353"/>
      <c r="D671" s="354"/>
      <c r="E671" s="354"/>
      <c r="F671" s="378"/>
    </row>
    <row r="672" spans="1:6">
      <c r="A672" s="354"/>
      <c r="B672" s="354"/>
      <c r="C672" s="353"/>
      <c r="D672" s="354"/>
      <c r="E672" s="354"/>
      <c r="F672" s="378"/>
    </row>
    <row r="673" spans="1:6">
      <c r="A673" s="354"/>
      <c r="B673" s="354"/>
      <c r="C673" s="353"/>
      <c r="D673" s="354"/>
      <c r="E673" s="354"/>
      <c r="F673" s="378"/>
    </row>
    <row r="674" spans="1:6">
      <c r="A674" s="354"/>
      <c r="B674" s="354"/>
      <c r="C674" s="353"/>
      <c r="D674" s="354"/>
      <c r="E674" s="354"/>
      <c r="F674" s="378"/>
    </row>
    <row r="675" spans="1:6">
      <c r="A675" s="354"/>
      <c r="B675" s="354"/>
      <c r="C675" s="353"/>
      <c r="D675" s="354"/>
      <c r="E675" s="354"/>
      <c r="F675" s="378"/>
    </row>
    <row r="676" spans="1:6">
      <c r="A676" s="354"/>
      <c r="B676" s="354"/>
      <c r="C676" s="353"/>
      <c r="D676" s="354"/>
      <c r="E676" s="354"/>
      <c r="F676" s="378"/>
    </row>
    <row r="677" spans="1:6">
      <c r="A677" s="354"/>
      <c r="B677" s="354"/>
      <c r="C677" s="353"/>
      <c r="D677" s="354"/>
      <c r="E677" s="354"/>
      <c r="F677" s="378"/>
    </row>
    <row r="678" spans="1:6">
      <c r="A678" s="354"/>
      <c r="B678" s="354"/>
      <c r="C678" s="353"/>
      <c r="D678" s="354"/>
      <c r="E678" s="354"/>
      <c r="F678" s="378"/>
    </row>
    <row r="679" spans="1:6">
      <c r="A679" s="354"/>
      <c r="B679" s="354"/>
      <c r="C679" s="353"/>
      <c r="D679" s="354"/>
      <c r="E679" s="354"/>
      <c r="F679" s="378"/>
    </row>
    <row r="680" spans="1:6">
      <c r="A680" s="354"/>
      <c r="B680" s="354"/>
      <c r="C680" s="353"/>
      <c r="D680" s="354"/>
      <c r="E680" s="354"/>
      <c r="F680" s="378"/>
    </row>
    <row r="681" spans="1:6">
      <c r="A681" s="354"/>
      <c r="B681" s="354"/>
      <c r="C681" s="353"/>
      <c r="D681" s="354"/>
      <c r="E681" s="354"/>
      <c r="F681" s="378"/>
    </row>
    <row r="682" spans="1:6">
      <c r="A682" s="354"/>
      <c r="B682" s="354"/>
      <c r="C682" s="353"/>
      <c r="D682" s="354"/>
      <c r="E682" s="354"/>
      <c r="F682" s="378"/>
    </row>
    <row r="683" spans="1:6">
      <c r="A683" s="354"/>
      <c r="B683" s="354"/>
      <c r="C683" s="353"/>
      <c r="D683" s="354"/>
      <c r="E683" s="354"/>
      <c r="F683" s="378"/>
    </row>
    <row r="684" spans="1:6">
      <c r="A684" s="354"/>
      <c r="B684" s="354"/>
      <c r="C684" s="353"/>
      <c r="D684" s="354"/>
      <c r="E684" s="354"/>
      <c r="F684" s="378"/>
    </row>
    <row r="685" spans="1:6">
      <c r="A685" s="354"/>
      <c r="B685" s="354"/>
      <c r="C685" s="353"/>
      <c r="D685" s="354"/>
      <c r="E685" s="354"/>
      <c r="F685" s="378"/>
    </row>
    <row r="686" spans="1:6">
      <c r="A686" s="354"/>
      <c r="B686" s="354"/>
      <c r="C686" s="353"/>
      <c r="D686" s="354"/>
      <c r="E686" s="354"/>
      <c r="F686" s="378"/>
    </row>
    <row r="687" spans="1:6">
      <c r="A687" s="354"/>
      <c r="B687" s="354"/>
      <c r="C687" s="353"/>
      <c r="D687" s="354"/>
      <c r="E687" s="354"/>
      <c r="F687" s="378"/>
    </row>
    <row r="688" spans="1:6">
      <c r="A688" s="354"/>
      <c r="B688" s="354"/>
      <c r="C688" s="353"/>
      <c r="D688" s="354"/>
      <c r="E688" s="354"/>
      <c r="F688" s="378"/>
    </row>
    <row r="689" spans="1:6">
      <c r="A689" s="354"/>
      <c r="B689" s="354"/>
      <c r="C689" s="353"/>
      <c r="D689" s="354"/>
      <c r="E689" s="354"/>
      <c r="F689" s="378"/>
    </row>
    <row r="690" spans="1:6">
      <c r="A690" s="354"/>
      <c r="B690" s="354"/>
      <c r="C690" s="353"/>
      <c r="D690" s="354"/>
      <c r="E690" s="354"/>
      <c r="F690" s="378"/>
    </row>
    <row r="691" spans="1:6">
      <c r="A691" s="354"/>
      <c r="B691" s="354"/>
      <c r="C691" s="353"/>
      <c r="D691" s="354"/>
      <c r="E691" s="354"/>
      <c r="F691" s="378"/>
    </row>
    <row r="692" spans="1:6">
      <c r="A692" s="354"/>
      <c r="B692" s="354"/>
      <c r="C692" s="353"/>
      <c r="D692" s="354"/>
      <c r="E692" s="354"/>
      <c r="F692" s="378"/>
    </row>
    <row r="693" spans="1:6">
      <c r="A693" s="354"/>
      <c r="B693" s="354"/>
      <c r="C693" s="353"/>
      <c r="D693" s="354"/>
      <c r="E693" s="354"/>
      <c r="F693" s="378"/>
    </row>
    <row r="694" spans="1:6">
      <c r="A694" s="354"/>
      <c r="B694" s="354"/>
      <c r="C694" s="353"/>
      <c r="D694" s="354"/>
      <c r="E694" s="354"/>
      <c r="F694" s="378"/>
    </row>
    <row r="695" spans="1:6">
      <c r="A695" s="354"/>
      <c r="B695" s="354"/>
      <c r="C695" s="353"/>
      <c r="D695" s="354"/>
      <c r="E695" s="354"/>
      <c r="F695" s="378"/>
    </row>
    <row r="696" spans="1:6">
      <c r="A696" s="354"/>
      <c r="B696" s="354"/>
      <c r="C696" s="353"/>
      <c r="D696" s="354"/>
      <c r="E696" s="354"/>
      <c r="F696" s="378"/>
    </row>
    <row r="697" spans="1:6">
      <c r="A697" s="354"/>
      <c r="B697" s="354"/>
      <c r="C697" s="353"/>
      <c r="D697" s="354"/>
      <c r="E697" s="354"/>
      <c r="F697" s="378"/>
    </row>
    <row r="698" spans="1:6">
      <c r="A698" s="354"/>
      <c r="B698" s="354"/>
      <c r="C698" s="353"/>
      <c r="D698" s="354"/>
      <c r="E698" s="354"/>
      <c r="F698" s="378"/>
    </row>
    <row r="699" spans="1:6">
      <c r="A699" s="354"/>
      <c r="B699" s="354"/>
      <c r="C699" s="353"/>
      <c r="D699" s="354"/>
      <c r="E699" s="354"/>
      <c r="F699" s="378"/>
    </row>
    <row r="700" spans="1:6">
      <c r="A700" s="354"/>
      <c r="B700" s="354"/>
      <c r="C700" s="353"/>
      <c r="D700" s="354"/>
      <c r="E700" s="354"/>
      <c r="F700" s="378"/>
    </row>
    <row r="701" spans="1:6">
      <c r="A701" s="354"/>
      <c r="B701" s="354"/>
      <c r="C701" s="353"/>
      <c r="D701" s="354"/>
      <c r="E701" s="354"/>
      <c r="F701" s="378"/>
    </row>
    <row r="702" spans="1:6">
      <c r="A702" s="354"/>
      <c r="B702" s="354"/>
      <c r="C702" s="353"/>
      <c r="D702" s="354"/>
      <c r="E702" s="354"/>
      <c r="F702" s="378"/>
    </row>
    <row r="703" spans="1:6">
      <c r="A703" s="354"/>
      <c r="B703" s="354"/>
      <c r="C703" s="353"/>
      <c r="D703" s="354"/>
      <c r="E703" s="354"/>
      <c r="F703" s="378"/>
    </row>
    <row r="704" spans="1:6">
      <c r="A704" s="354"/>
      <c r="B704" s="354"/>
      <c r="C704" s="353"/>
      <c r="D704" s="354"/>
      <c r="E704" s="354"/>
      <c r="F704" s="378"/>
    </row>
    <row r="705" spans="1:6">
      <c r="A705" s="354"/>
      <c r="B705" s="354"/>
      <c r="C705" s="353"/>
      <c r="D705" s="354"/>
      <c r="E705" s="354"/>
      <c r="F705" s="378"/>
    </row>
    <row r="706" spans="1:6">
      <c r="A706" s="354"/>
      <c r="B706" s="354"/>
      <c r="C706" s="353"/>
      <c r="D706" s="354"/>
      <c r="E706" s="354"/>
      <c r="F706" s="378"/>
    </row>
    <row r="707" spans="1:6">
      <c r="A707" s="354"/>
      <c r="B707" s="354"/>
      <c r="C707" s="353"/>
      <c r="D707" s="354"/>
      <c r="E707" s="354"/>
      <c r="F707" s="378"/>
    </row>
    <row r="708" spans="1:6">
      <c r="A708" s="354"/>
      <c r="B708" s="354"/>
      <c r="C708" s="353"/>
      <c r="D708" s="354"/>
      <c r="E708" s="354"/>
      <c r="F708" s="378"/>
    </row>
    <row r="709" spans="1:6">
      <c r="A709" s="354"/>
      <c r="B709" s="354"/>
      <c r="C709" s="353"/>
      <c r="D709" s="354"/>
      <c r="E709" s="354"/>
      <c r="F709" s="378"/>
    </row>
    <row r="710" spans="1:6">
      <c r="A710" s="354"/>
      <c r="B710" s="354"/>
      <c r="C710" s="353"/>
      <c r="D710" s="354"/>
      <c r="E710" s="354"/>
      <c r="F710" s="378"/>
    </row>
    <row r="711" spans="1:6">
      <c r="A711" s="354"/>
      <c r="B711" s="354"/>
      <c r="C711" s="353"/>
      <c r="D711" s="354"/>
      <c r="E711" s="354"/>
      <c r="F711" s="378"/>
    </row>
    <row r="712" spans="1:6">
      <c r="A712" s="354"/>
      <c r="B712" s="354"/>
      <c r="C712" s="353"/>
      <c r="D712" s="354"/>
      <c r="E712" s="354"/>
      <c r="F712" s="378"/>
    </row>
    <row r="713" spans="1:6">
      <c r="A713" s="354"/>
      <c r="B713" s="354"/>
      <c r="C713" s="353"/>
      <c r="D713" s="354"/>
      <c r="E713" s="354"/>
      <c r="F713" s="378"/>
    </row>
    <row r="714" spans="1:6">
      <c r="A714" s="354"/>
      <c r="B714" s="354"/>
      <c r="C714" s="353"/>
      <c r="D714" s="354"/>
      <c r="E714" s="354"/>
      <c r="F714" s="378"/>
    </row>
    <row r="715" spans="1:6">
      <c r="A715" s="354"/>
      <c r="B715" s="354"/>
      <c r="C715" s="353"/>
      <c r="D715" s="354"/>
      <c r="E715" s="354"/>
      <c r="F715" s="378"/>
    </row>
    <row r="716" spans="1:6">
      <c r="A716" s="354"/>
      <c r="B716" s="354"/>
      <c r="C716" s="353"/>
      <c r="D716" s="354"/>
      <c r="E716" s="354"/>
      <c r="F716" s="378"/>
    </row>
    <row r="717" spans="1:6">
      <c r="A717" s="354"/>
      <c r="B717" s="354"/>
      <c r="C717" s="353"/>
      <c r="D717" s="354"/>
      <c r="E717" s="354"/>
      <c r="F717" s="378"/>
    </row>
    <row r="718" spans="1:6">
      <c r="A718" s="354"/>
      <c r="B718" s="354"/>
      <c r="C718" s="353"/>
      <c r="D718" s="354"/>
      <c r="E718" s="354"/>
      <c r="F718" s="378"/>
    </row>
    <row r="719" spans="1:6">
      <c r="A719" s="354"/>
      <c r="B719" s="354"/>
      <c r="C719" s="353"/>
      <c r="D719" s="354"/>
      <c r="E719" s="354"/>
      <c r="F719" s="378"/>
    </row>
    <row r="720" spans="1:6">
      <c r="A720" s="354"/>
      <c r="B720" s="354"/>
      <c r="C720" s="353"/>
      <c r="D720" s="354"/>
      <c r="E720" s="354"/>
      <c r="F720" s="378"/>
    </row>
    <row r="721" spans="1:6">
      <c r="A721" s="354"/>
      <c r="B721" s="354"/>
      <c r="C721" s="353"/>
      <c r="D721" s="354"/>
      <c r="E721" s="354"/>
      <c r="F721" s="378"/>
    </row>
    <row r="722" spans="1:6">
      <c r="A722" s="354"/>
      <c r="B722" s="354"/>
      <c r="C722" s="353"/>
      <c r="D722" s="354"/>
      <c r="E722" s="354"/>
      <c r="F722" s="378"/>
    </row>
    <row r="723" spans="1:6">
      <c r="A723" s="354"/>
      <c r="B723" s="354"/>
      <c r="C723" s="353"/>
      <c r="D723" s="354"/>
      <c r="E723" s="354"/>
      <c r="F723" s="378"/>
    </row>
    <row r="724" spans="1:6">
      <c r="A724" s="354"/>
      <c r="B724" s="354"/>
      <c r="C724" s="353"/>
      <c r="D724" s="354"/>
      <c r="E724" s="354"/>
      <c r="F724" s="378"/>
    </row>
    <row r="725" spans="1:6">
      <c r="A725" s="354"/>
      <c r="B725" s="354"/>
      <c r="C725" s="353"/>
      <c r="D725" s="354"/>
      <c r="E725" s="354"/>
      <c r="F725" s="378"/>
    </row>
    <row r="726" spans="1:6">
      <c r="A726" s="354"/>
      <c r="B726" s="354"/>
      <c r="C726" s="353"/>
      <c r="D726" s="354"/>
      <c r="E726" s="354"/>
      <c r="F726" s="378"/>
    </row>
    <row r="727" spans="1:6">
      <c r="A727" s="354"/>
      <c r="B727" s="354"/>
      <c r="C727" s="353"/>
      <c r="D727" s="354"/>
      <c r="E727" s="354"/>
      <c r="F727" s="378"/>
    </row>
    <row r="728" spans="1:6">
      <c r="A728" s="354"/>
      <c r="B728" s="354"/>
      <c r="C728" s="353"/>
      <c r="D728" s="354"/>
      <c r="E728" s="354"/>
      <c r="F728" s="378"/>
    </row>
    <row r="729" spans="1:6">
      <c r="A729" s="354"/>
      <c r="B729" s="354"/>
      <c r="C729" s="353"/>
      <c r="D729" s="354"/>
      <c r="E729" s="354"/>
      <c r="F729" s="378"/>
    </row>
    <row r="730" spans="1:6">
      <c r="A730" s="354"/>
      <c r="B730" s="354"/>
      <c r="C730" s="353"/>
      <c r="D730" s="354"/>
      <c r="E730" s="354"/>
      <c r="F730" s="378"/>
    </row>
    <row r="731" spans="1:6">
      <c r="A731" s="354"/>
      <c r="B731" s="354"/>
      <c r="C731" s="353"/>
      <c r="D731" s="354"/>
      <c r="E731" s="354"/>
      <c r="F731" s="378"/>
    </row>
    <row r="732" spans="1:6">
      <c r="A732" s="354"/>
      <c r="B732" s="354"/>
      <c r="C732" s="353"/>
      <c r="D732" s="354"/>
      <c r="E732" s="354"/>
      <c r="F732" s="378"/>
    </row>
    <row r="733" spans="1:6">
      <c r="A733" s="354"/>
      <c r="B733" s="354"/>
      <c r="C733" s="353"/>
      <c r="D733" s="354"/>
      <c r="E733" s="354"/>
      <c r="F733" s="378"/>
    </row>
    <row r="734" spans="1:6">
      <c r="A734" s="354"/>
      <c r="B734" s="354"/>
      <c r="C734" s="353"/>
      <c r="D734" s="354"/>
      <c r="E734" s="354"/>
      <c r="F734" s="378"/>
    </row>
    <row r="735" spans="1:6">
      <c r="A735" s="354"/>
      <c r="B735" s="354"/>
      <c r="C735" s="353"/>
      <c r="D735" s="354"/>
      <c r="E735" s="354"/>
      <c r="F735" s="378"/>
    </row>
    <row r="736" spans="1:6">
      <c r="A736" s="354"/>
      <c r="B736" s="354"/>
      <c r="C736" s="353"/>
      <c r="D736" s="354"/>
      <c r="E736" s="354"/>
      <c r="F736" s="378"/>
    </row>
    <row r="737" spans="1:6">
      <c r="A737" s="354"/>
      <c r="B737" s="354"/>
      <c r="C737" s="353"/>
      <c r="D737" s="354"/>
      <c r="E737" s="354"/>
      <c r="F737" s="378"/>
    </row>
    <row r="738" spans="1:6">
      <c r="A738" s="354"/>
      <c r="B738" s="354"/>
      <c r="C738" s="353"/>
      <c r="D738" s="354"/>
      <c r="E738" s="354"/>
      <c r="F738" s="378"/>
    </row>
    <row r="739" spans="1:6">
      <c r="A739" s="354"/>
      <c r="B739" s="354"/>
      <c r="C739" s="353"/>
      <c r="D739" s="354"/>
      <c r="E739" s="354"/>
      <c r="F739" s="378"/>
    </row>
    <row r="740" spans="1:6">
      <c r="A740" s="354"/>
      <c r="B740" s="354"/>
      <c r="C740" s="353"/>
      <c r="D740" s="354"/>
      <c r="E740" s="354"/>
      <c r="F740" s="378"/>
    </row>
    <row r="741" spans="1:6">
      <c r="A741" s="354"/>
      <c r="B741" s="354"/>
      <c r="C741" s="353"/>
      <c r="D741" s="354"/>
      <c r="E741" s="354"/>
      <c r="F741" s="378"/>
    </row>
    <row r="742" spans="1:6">
      <c r="A742" s="354"/>
      <c r="B742" s="354"/>
      <c r="C742" s="353"/>
      <c r="D742" s="354"/>
      <c r="E742" s="354"/>
      <c r="F742" s="378"/>
    </row>
    <row r="743" spans="1:6">
      <c r="A743" s="354"/>
      <c r="B743" s="354"/>
      <c r="C743" s="353"/>
      <c r="D743" s="354"/>
      <c r="E743" s="354"/>
      <c r="F743" s="378"/>
    </row>
    <row r="744" spans="1:6">
      <c r="A744" s="354"/>
      <c r="B744" s="354"/>
      <c r="C744" s="353"/>
      <c r="D744" s="354"/>
      <c r="E744" s="354"/>
      <c r="F744" s="378"/>
    </row>
    <row r="745" spans="1:6">
      <c r="A745" s="354"/>
      <c r="B745" s="354"/>
      <c r="C745" s="353"/>
      <c r="D745" s="354"/>
      <c r="E745" s="354"/>
      <c r="F745" s="378"/>
    </row>
    <row r="746" spans="1:6">
      <c r="A746" s="354"/>
      <c r="B746" s="354"/>
      <c r="C746" s="353"/>
      <c r="D746" s="354"/>
      <c r="E746" s="354"/>
      <c r="F746" s="378"/>
    </row>
    <row r="747" spans="1:6">
      <c r="A747" s="354"/>
      <c r="B747" s="354"/>
      <c r="C747" s="353"/>
      <c r="D747" s="354"/>
      <c r="E747" s="354"/>
      <c r="F747" s="378"/>
    </row>
    <row r="748" spans="1:6">
      <c r="A748" s="354"/>
      <c r="B748" s="354"/>
      <c r="C748" s="353"/>
      <c r="D748" s="354"/>
      <c r="E748" s="354"/>
      <c r="F748" s="378"/>
    </row>
    <row r="749" spans="1:6">
      <c r="A749" s="354"/>
      <c r="B749" s="354"/>
      <c r="C749" s="353"/>
      <c r="D749" s="354"/>
      <c r="E749" s="354"/>
      <c r="F749" s="378"/>
    </row>
    <row r="750" spans="1:6">
      <c r="A750" s="354"/>
      <c r="B750" s="354"/>
      <c r="C750" s="353"/>
      <c r="D750" s="354"/>
      <c r="E750" s="354"/>
      <c r="F750" s="378"/>
    </row>
    <row r="751" spans="1:6">
      <c r="A751" s="354"/>
      <c r="B751" s="354"/>
      <c r="C751" s="353"/>
      <c r="D751" s="354"/>
      <c r="E751" s="354"/>
      <c r="F751" s="378"/>
    </row>
    <row r="752" spans="1:6">
      <c r="A752" s="354"/>
      <c r="B752" s="354"/>
      <c r="C752" s="353"/>
      <c r="D752" s="354"/>
      <c r="E752" s="354"/>
      <c r="F752" s="378"/>
    </row>
    <row r="753" spans="1:6">
      <c r="A753" s="354"/>
      <c r="B753" s="354"/>
      <c r="C753" s="353"/>
      <c r="D753" s="354"/>
      <c r="E753" s="354"/>
      <c r="F753" s="378"/>
    </row>
    <row r="754" spans="1:6">
      <c r="A754" s="354"/>
      <c r="B754" s="354"/>
      <c r="C754" s="353"/>
      <c r="D754" s="354"/>
      <c r="E754" s="354"/>
      <c r="F754" s="378"/>
    </row>
    <row r="755" spans="1:6">
      <c r="A755" s="354"/>
      <c r="B755" s="354"/>
      <c r="C755" s="353"/>
      <c r="D755" s="354"/>
      <c r="E755" s="354"/>
      <c r="F755" s="378"/>
    </row>
    <row r="756" spans="1:6">
      <c r="A756" s="354"/>
      <c r="B756" s="354"/>
      <c r="C756" s="353"/>
      <c r="D756" s="354"/>
      <c r="E756" s="354"/>
      <c r="F756" s="378"/>
    </row>
    <row r="757" spans="1:6">
      <c r="A757" s="354"/>
      <c r="B757" s="354"/>
      <c r="C757" s="353"/>
      <c r="D757" s="354"/>
      <c r="E757" s="354"/>
      <c r="F757" s="378"/>
    </row>
    <row r="758" spans="1:6">
      <c r="A758" s="354"/>
      <c r="B758" s="354"/>
      <c r="C758" s="353"/>
      <c r="D758" s="354"/>
      <c r="E758" s="354"/>
      <c r="F758" s="378"/>
    </row>
    <row r="759" spans="1:6">
      <c r="A759" s="354"/>
      <c r="B759" s="354"/>
      <c r="C759" s="353"/>
      <c r="D759" s="354"/>
      <c r="E759" s="354"/>
      <c r="F759" s="378"/>
    </row>
    <row r="760" spans="1:6">
      <c r="A760" s="354"/>
      <c r="B760" s="354"/>
      <c r="C760" s="353"/>
      <c r="D760" s="354"/>
      <c r="E760" s="354"/>
      <c r="F760" s="378"/>
    </row>
    <row r="761" spans="1:6">
      <c r="A761" s="354"/>
      <c r="B761" s="354"/>
      <c r="C761" s="353"/>
      <c r="D761" s="354"/>
      <c r="E761" s="354"/>
      <c r="F761" s="378"/>
    </row>
    <row r="762" spans="1:6">
      <c r="A762" s="354"/>
      <c r="B762" s="354"/>
      <c r="C762" s="353"/>
      <c r="D762" s="354"/>
      <c r="E762" s="354"/>
      <c r="F762" s="378"/>
    </row>
    <row r="763" spans="1:6">
      <c r="A763" s="354"/>
      <c r="B763" s="354"/>
      <c r="C763" s="353"/>
      <c r="D763" s="354"/>
      <c r="E763" s="354"/>
      <c r="F763" s="378"/>
    </row>
    <row r="764" spans="1:6">
      <c r="A764" s="354"/>
      <c r="B764" s="354"/>
      <c r="C764" s="353"/>
      <c r="D764" s="354"/>
      <c r="E764" s="354"/>
      <c r="F764" s="378"/>
    </row>
    <row r="765" spans="1:6">
      <c r="A765" s="354"/>
      <c r="B765" s="354"/>
      <c r="C765" s="353"/>
      <c r="D765" s="354"/>
      <c r="E765" s="354"/>
      <c r="F765" s="378"/>
    </row>
    <row r="766" spans="1:6">
      <c r="A766" s="354"/>
      <c r="B766" s="354"/>
      <c r="C766" s="353"/>
      <c r="D766" s="354"/>
      <c r="E766" s="354"/>
      <c r="F766" s="378"/>
    </row>
    <row r="767" spans="1:6">
      <c r="A767" s="354"/>
      <c r="B767" s="354"/>
      <c r="C767" s="353"/>
      <c r="D767" s="354"/>
      <c r="E767" s="354"/>
      <c r="F767" s="378"/>
    </row>
    <row r="768" spans="1:6">
      <c r="A768" s="354"/>
      <c r="B768" s="354"/>
      <c r="C768" s="353"/>
      <c r="D768" s="354"/>
      <c r="E768" s="354"/>
      <c r="F768" s="378"/>
    </row>
    <row r="769" spans="1:6">
      <c r="A769" s="354"/>
      <c r="B769" s="354"/>
      <c r="C769" s="353"/>
      <c r="D769" s="354"/>
      <c r="E769" s="354"/>
      <c r="F769" s="378"/>
    </row>
    <row r="770" spans="1:6">
      <c r="A770" s="354"/>
      <c r="B770" s="354"/>
      <c r="C770" s="353"/>
      <c r="D770" s="354"/>
      <c r="E770" s="354"/>
      <c r="F770" s="378"/>
    </row>
    <row r="771" spans="1:6">
      <c r="A771" s="354"/>
      <c r="B771" s="354"/>
      <c r="C771" s="353"/>
      <c r="D771" s="354"/>
      <c r="E771" s="354"/>
      <c r="F771" s="378"/>
    </row>
    <row r="772" spans="1:6">
      <c r="A772" s="354"/>
      <c r="B772" s="354"/>
      <c r="C772" s="353"/>
      <c r="D772" s="354"/>
      <c r="E772" s="354"/>
      <c r="F772" s="378"/>
    </row>
    <row r="773" spans="1:6">
      <c r="A773" s="354"/>
      <c r="B773" s="354"/>
      <c r="C773" s="353"/>
      <c r="D773" s="354"/>
      <c r="E773" s="354"/>
      <c r="F773" s="378"/>
    </row>
    <row r="774" spans="1:6">
      <c r="A774" s="354"/>
      <c r="B774" s="354"/>
      <c r="C774" s="353"/>
      <c r="D774" s="354"/>
      <c r="E774" s="354"/>
      <c r="F774" s="378"/>
    </row>
    <row r="775" spans="1:6">
      <c r="A775" s="354"/>
      <c r="B775" s="354"/>
      <c r="C775" s="353"/>
      <c r="D775" s="354"/>
      <c r="E775" s="354"/>
      <c r="F775" s="378"/>
    </row>
    <row r="776" spans="1:6">
      <c r="A776" s="354"/>
      <c r="B776" s="354"/>
      <c r="C776" s="353"/>
      <c r="D776" s="354"/>
      <c r="E776" s="354"/>
      <c r="F776" s="378"/>
    </row>
    <row r="777" spans="1:6">
      <c r="A777" s="354"/>
      <c r="B777" s="354"/>
      <c r="C777" s="353"/>
      <c r="D777" s="354"/>
      <c r="E777" s="354"/>
      <c r="F777" s="378"/>
    </row>
    <row r="778" spans="1:6">
      <c r="A778" s="354"/>
      <c r="B778" s="354"/>
      <c r="C778" s="353"/>
      <c r="D778" s="354"/>
      <c r="E778" s="354"/>
      <c r="F778" s="378"/>
    </row>
    <row r="779" spans="1:6">
      <c r="A779" s="354"/>
      <c r="B779" s="354"/>
      <c r="C779" s="353"/>
      <c r="D779" s="354"/>
      <c r="E779" s="354"/>
      <c r="F779" s="378"/>
    </row>
    <row r="780" spans="1:6">
      <c r="A780" s="354"/>
      <c r="B780" s="354"/>
      <c r="C780" s="353"/>
      <c r="D780" s="354"/>
      <c r="E780" s="354"/>
      <c r="F780" s="378"/>
    </row>
    <row r="781" spans="1:6">
      <c r="A781" s="354"/>
      <c r="B781" s="354"/>
      <c r="C781" s="353"/>
      <c r="D781" s="354"/>
      <c r="E781" s="354"/>
      <c r="F781" s="378"/>
    </row>
    <row r="782" spans="1:6">
      <c r="A782" s="354"/>
      <c r="B782" s="354"/>
      <c r="C782" s="353"/>
      <c r="D782" s="354"/>
      <c r="E782" s="354"/>
      <c r="F782" s="378"/>
    </row>
    <row r="783" spans="1:6">
      <c r="A783" s="354"/>
      <c r="B783" s="354"/>
      <c r="C783" s="353"/>
      <c r="D783" s="354"/>
      <c r="E783" s="354"/>
      <c r="F783" s="378"/>
    </row>
    <row r="784" spans="1:6">
      <c r="A784" s="354"/>
      <c r="B784" s="354"/>
      <c r="C784" s="353"/>
      <c r="D784" s="354"/>
      <c r="E784" s="354"/>
      <c r="F784" s="378"/>
    </row>
    <row r="785" spans="1:6">
      <c r="A785" s="354"/>
      <c r="B785" s="354"/>
      <c r="C785" s="353"/>
      <c r="D785" s="354"/>
      <c r="E785" s="354"/>
      <c r="F785" s="378"/>
    </row>
    <row r="786" spans="1:6">
      <c r="A786" s="354"/>
      <c r="B786" s="354"/>
      <c r="C786" s="353"/>
      <c r="D786" s="354"/>
      <c r="E786" s="354"/>
      <c r="F786" s="378"/>
    </row>
    <row r="787" spans="1:6">
      <c r="A787" s="354"/>
      <c r="B787" s="354"/>
      <c r="C787" s="353"/>
      <c r="D787" s="354"/>
      <c r="E787" s="354"/>
      <c r="F787" s="378"/>
    </row>
    <row r="788" spans="1:6">
      <c r="A788" s="354"/>
      <c r="B788" s="354"/>
      <c r="C788" s="353"/>
      <c r="D788" s="354"/>
      <c r="E788" s="354"/>
      <c r="F788" s="378"/>
    </row>
    <row r="789" spans="1:6">
      <c r="A789" s="354"/>
      <c r="B789" s="354"/>
      <c r="C789" s="353"/>
      <c r="D789" s="354"/>
      <c r="E789" s="354"/>
      <c r="F789" s="378"/>
    </row>
    <row r="790" spans="1:6">
      <c r="A790" s="354"/>
      <c r="B790" s="354"/>
      <c r="C790" s="353"/>
      <c r="D790" s="354"/>
      <c r="E790" s="354"/>
      <c r="F790" s="378"/>
    </row>
    <row r="791" spans="1:6">
      <c r="A791" s="354"/>
      <c r="B791" s="354"/>
      <c r="C791" s="353"/>
      <c r="D791" s="354"/>
      <c r="E791" s="354"/>
      <c r="F791" s="378"/>
    </row>
    <row r="792" spans="1:6">
      <c r="A792" s="354"/>
      <c r="B792" s="354"/>
      <c r="C792" s="353"/>
      <c r="D792" s="354"/>
      <c r="E792" s="354"/>
      <c r="F792" s="378"/>
    </row>
    <row r="793" spans="1:6">
      <c r="A793" s="354"/>
      <c r="B793" s="354"/>
      <c r="C793" s="353"/>
      <c r="D793" s="354"/>
      <c r="E793" s="354"/>
      <c r="F793" s="378"/>
    </row>
    <row r="794" spans="1:6">
      <c r="A794" s="354"/>
      <c r="B794" s="354"/>
      <c r="C794" s="353"/>
      <c r="D794" s="354"/>
      <c r="E794" s="354"/>
      <c r="F794" s="378"/>
    </row>
    <row r="795" spans="1:6">
      <c r="A795" s="354"/>
      <c r="B795" s="354"/>
      <c r="C795" s="353"/>
      <c r="D795" s="354"/>
      <c r="E795" s="354"/>
      <c r="F795" s="378"/>
    </row>
    <row r="796" spans="1:6">
      <c r="A796" s="354"/>
      <c r="B796" s="354"/>
      <c r="C796" s="353"/>
      <c r="D796" s="354"/>
      <c r="E796" s="354"/>
      <c r="F796" s="378"/>
    </row>
    <row r="797" spans="1:6">
      <c r="A797" s="354"/>
      <c r="B797" s="354"/>
      <c r="C797" s="353"/>
      <c r="D797" s="354"/>
      <c r="E797" s="354"/>
      <c r="F797" s="378"/>
    </row>
    <row r="798" spans="1:6">
      <c r="A798" s="354"/>
      <c r="B798" s="354"/>
      <c r="C798" s="353"/>
      <c r="D798" s="354"/>
      <c r="E798" s="354"/>
      <c r="F798" s="378"/>
    </row>
    <row r="799" spans="1:6">
      <c r="A799" s="354"/>
      <c r="B799" s="354"/>
      <c r="C799" s="353"/>
      <c r="D799" s="354"/>
      <c r="E799" s="354"/>
      <c r="F799" s="378"/>
    </row>
    <row r="800" spans="1:6">
      <c r="A800" s="354"/>
      <c r="B800" s="354"/>
      <c r="C800" s="353"/>
      <c r="D800" s="354"/>
      <c r="E800" s="354"/>
      <c r="F800" s="378"/>
    </row>
    <row r="801" spans="1:6">
      <c r="A801" s="354"/>
      <c r="B801" s="354"/>
      <c r="C801" s="353"/>
      <c r="D801" s="354"/>
      <c r="E801" s="354"/>
      <c r="F801" s="378"/>
    </row>
    <row r="802" spans="1:6">
      <c r="A802" s="354"/>
      <c r="B802" s="354"/>
      <c r="C802" s="353"/>
      <c r="D802" s="354"/>
      <c r="E802" s="354"/>
      <c r="F802" s="378"/>
    </row>
    <row r="803" spans="1:6">
      <c r="A803" s="354"/>
      <c r="B803" s="354"/>
      <c r="C803" s="353"/>
      <c r="D803" s="354"/>
      <c r="E803" s="354"/>
      <c r="F803" s="378"/>
    </row>
    <row r="804" spans="1:6">
      <c r="A804" s="354"/>
      <c r="B804" s="354"/>
      <c r="C804" s="353"/>
      <c r="D804" s="354"/>
      <c r="E804" s="354"/>
      <c r="F804" s="378"/>
    </row>
    <row r="805" spans="1:6">
      <c r="A805" s="354"/>
      <c r="B805" s="354"/>
      <c r="C805" s="353"/>
      <c r="D805" s="354"/>
      <c r="E805" s="354"/>
      <c r="F805" s="378"/>
    </row>
    <row r="806" spans="1:6">
      <c r="A806" s="354"/>
      <c r="B806" s="354"/>
      <c r="C806" s="353"/>
      <c r="D806" s="354"/>
      <c r="E806" s="354"/>
      <c r="F806" s="378"/>
    </row>
    <row r="807" spans="1:6">
      <c r="A807" s="354"/>
      <c r="B807" s="354"/>
      <c r="C807" s="353"/>
      <c r="D807" s="354"/>
      <c r="E807" s="354"/>
      <c r="F807" s="378"/>
    </row>
    <row r="808" spans="1:6">
      <c r="A808" s="354"/>
      <c r="B808" s="354"/>
      <c r="C808" s="353"/>
      <c r="D808" s="354"/>
      <c r="E808" s="354"/>
      <c r="F808" s="378"/>
    </row>
    <row r="809" spans="1:6">
      <c r="A809" s="354"/>
      <c r="B809" s="354"/>
      <c r="C809" s="353"/>
      <c r="D809" s="354"/>
      <c r="E809" s="354"/>
      <c r="F809" s="378"/>
    </row>
    <row r="810" spans="1:6">
      <c r="A810" s="354"/>
      <c r="B810" s="354"/>
      <c r="C810" s="353"/>
      <c r="D810" s="354"/>
      <c r="E810" s="354"/>
      <c r="F810" s="378"/>
    </row>
    <row r="811" spans="1:6">
      <c r="A811" s="354"/>
      <c r="B811" s="354"/>
      <c r="C811" s="353"/>
      <c r="D811" s="354"/>
      <c r="E811" s="354"/>
      <c r="F811" s="378"/>
    </row>
    <row r="812" spans="1:6">
      <c r="A812" s="354"/>
      <c r="B812" s="354"/>
      <c r="C812" s="353"/>
      <c r="D812" s="354"/>
      <c r="E812" s="354"/>
      <c r="F812" s="378"/>
    </row>
    <row r="813" spans="1:6">
      <c r="A813" s="354"/>
      <c r="B813" s="354"/>
      <c r="C813" s="353"/>
      <c r="D813" s="354"/>
      <c r="E813" s="354"/>
      <c r="F813" s="378"/>
    </row>
    <row r="814" spans="1:6">
      <c r="A814" s="354"/>
      <c r="B814" s="354"/>
      <c r="C814" s="353"/>
      <c r="D814" s="354"/>
      <c r="E814" s="354"/>
      <c r="F814" s="378"/>
    </row>
    <row r="815" spans="1:6">
      <c r="A815" s="354"/>
      <c r="B815" s="354"/>
      <c r="C815" s="353"/>
      <c r="D815" s="354"/>
      <c r="E815" s="354"/>
      <c r="F815" s="378"/>
    </row>
    <row r="816" spans="1:6">
      <c r="A816" s="354"/>
      <c r="B816" s="354"/>
      <c r="C816" s="353"/>
      <c r="D816" s="354"/>
      <c r="E816" s="354"/>
      <c r="F816" s="378"/>
    </row>
    <row r="817" spans="1:6">
      <c r="A817" s="354"/>
      <c r="B817" s="354"/>
      <c r="C817" s="353"/>
      <c r="D817" s="354"/>
      <c r="E817" s="354"/>
      <c r="F817" s="378"/>
    </row>
    <row r="818" spans="1:6">
      <c r="A818" s="354"/>
      <c r="B818" s="354"/>
      <c r="C818" s="353"/>
      <c r="D818" s="354"/>
      <c r="E818" s="354"/>
      <c r="F818" s="378"/>
    </row>
    <row r="819" spans="1:6">
      <c r="A819" s="354"/>
      <c r="B819" s="354"/>
      <c r="C819" s="353"/>
      <c r="D819" s="354"/>
      <c r="E819" s="354"/>
      <c r="F819" s="378"/>
    </row>
    <row r="820" spans="1:6">
      <c r="A820" s="354"/>
      <c r="B820" s="354"/>
      <c r="C820" s="353"/>
      <c r="D820" s="354"/>
      <c r="E820" s="354"/>
      <c r="F820" s="378"/>
    </row>
    <row r="821" spans="1:6">
      <c r="A821" s="354"/>
      <c r="B821" s="354"/>
      <c r="C821" s="353"/>
      <c r="D821" s="354"/>
      <c r="E821" s="354"/>
      <c r="F821" s="378"/>
    </row>
    <row r="822" spans="1:6">
      <c r="A822" s="354"/>
      <c r="B822" s="354"/>
      <c r="C822" s="353"/>
      <c r="D822" s="354"/>
      <c r="E822" s="354"/>
      <c r="F822" s="378"/>
    </row>
    <row r="823" spans="1:6">
      <c r="A823" s="354"/>
      <c r="B823" s="354"/>
      <c r="C823" s="353"/>
      <c r="D823" s="354"/>
      <c r="E823" s="354"/>
      <c r="F823" s="378"/>
    </row>
    <row r="824" spans="1:6">
      <c r="A824" s="354"/>
      <c r="B824" s="354"/>
      <c r="C824" s="353"/>
      <c r="D824" s="354"/>
      <c r="E824" s="354"/>
      <c r="F824" s="378"/>
    </row>
    <row r="825" spans="1:6">
      <c r="A825" s="354"/>
      <c r="B825" s="354"/>
      <c r="C825" s="353"/>
      <c r="D825" s="354"/>
      <c r="E825" s="354"/>
      <c r="F825" s="378"/>
    </row>
    <row r="826" spans="1:6">
      <c r="A826" s="354"/>
      <c r="B826" s="354"/>
      <c r="C826" s="353"/>
      <c r="D826" s="354"/>
      <c r="E826" s="354"/>
      <c r="F826" s="378"/>
    </row>
    <row r="827" spans="1:6">
      <c r="A827" s="354"/>
      <c r="B827" s="354"/>
      <c r="C827" s="353"/>
      <c r="D827" s="354"/>
      <c r="E827" s="354"/>
      <c r="F827" s="378"/>
    </row>
    <row r="828" spans="1:6">
      <c r="A828" s="354"/>
      <c r="B828" s="354"/>
      <c r="C828" s="353"/>
      <c r="D828" s="354"/>
      <c r="E828" s="354"/>
      <c r="F828" s="378"/>
    </row>
    <row r="829" spans="1:6">
      <c r="A829" s="354"/>
      <c r="B829" s="354"/>
      <c r="C829" s="353"/>
      <c r="D829" s="354"/>
      <c r="E829" s="354"/>
      <c r="F829" s="378"/>
    </row>
    <row r="830" spans="1:6">
      <c r="A830" s="354"/>
      <c r="B830" s="354"/>
      <c r="C830" s="353"/>
      <c r="D830" s="354"/>
      <c r="E830" s="354"/>
      <c r="F830" s="378"/>
    </row>
    <row r="831" spans="1:6">
      <c r="A831" s="354"/>
      <c r="B831" s="354"/>
      <c r="C831" s="353"/>
      <c r="D831" s="354"/>
      <c r="E831" s="354"/>
      <c r="F831" s="378"/>
    </row>
    <row r="832" spans="1:6">
      <c r="A832" s="354"/>
      <c r="B832" s="354"/>
      <c r="C832" s="353"/>
      <c r="D832" s="354"/>
      <c r="E832" s="354"/>
      <c r="F832" s="378"/>
    </row>
    <row r="833" spans="1:6">
      <c r="A833" s="354"/>
      <c r="B833" s="354"/>
      <c r="C833" s="353"/>
      <c r="D833" s="354"/>
      <c r="E833" s="354"/>
      <c r="F833" s="378"/>
    </row>
    <row r="834" spans="1:6">
      <c r="A834" s="354"/>
      <c r="B834" s="354"/>
      <c r="C834" s="353"/>
      <c r="D834" s="354"/>
      <c r="E834" s="354"/>
      <c r="F834" s="378"/>
    </row>
    <row r="835" spans="1:6">
      <c r="A835" s="354"/>
      <c r="B835" s="354"/>
      <c r="C835" s="353"/>
      <c r="D835" s="354"/>
      <c r="E835" s="354"/>
      <c r="F835" s="378"/>
    </row>
    <row r="836" spans="1:6">
      <c r="A836" s="354"/>
      <c r="B836" s="354"/>
      <c r="C836" s="353"/>
      <c r="D836" s="354"/>
      <c r="E836" s="354"/>
      <c r="F836" s="378"/>
    </row>
    <row r="837" spans="1:6">
      <c r="A837" s="354"/>
      <c r="B837" s="354"/>
      <c r="C837" s="353"/>
      <c r="D837" s="354"/>
      <c r="E837" s="354"/>
      <c r="F837" s="378"/>
    </row>
    <row r="838" spans="1:6">
      <c r="A838" s="354"/>
      <c r="B838" s="354"/>
      <c r="C838" s="353"/>
      <c r="D838" s="354"/>
      <c r="E838" s="354"/>
      <c r="F838" s="378"/>
    </row>
    <row r="839" spans="1:6">
      <c r="A839" s="354"/>
      <c r="B839" s="354"/>
      <c r="C839" s="353"/>
      <c r="D839" s="354"/>
      <c r="E839" s="354"/>
      <c r="F839" s="378"/>
    </row>
    <row r="840" spans="1:6">
      <c r="A840" s="354"/>
      <c r="B840" s="354"/>
      <c r="C840" s="353"/>
      <c r="D840" s="354"/>
      <c r="E840" s="354"/>
      <c r="F840" s="378"/>
    </row>
    <row r="841" spans="1:6">
      <c r="A841" s="354"/>
      <c r="B841" s="354"/>
      <c r="C841" s="353"/>
      <c r="D841" s="354"/>
      <c r="E841" s="354"/>
      <c r="F841" s="378"/>
    </row>
    <row r="842" spans="1:6">
      <c r="A842" s="354"/>
      <c r="B842" s="354"/>
      <c r="C842" s="353"/>
      <c r="D842" s="354"/>
      <c r="E842" s="354"/>
      <c r="F842" s="378"/>
    </row>
    <row r="843" spans="1:6">
      <c r="A843" s="354"/>
      <c r="B843" s="354"/>
      <c r="C843" s="353"/>
      <c r="D843" s="354"/>
      <c r="E843" s="354"/>
      <c r="F843" s="378"/>
    </row>
    <row r="844" spans="1:6">
      <c r="A844" s="354"/>
      <c r="B844" s="354"/>
      <c r="C844" s="353"/>
      <c r="D844" s="354"/>
      <c r="E844" s="354"/>
      <c r="F844" s="378"/>
    </row>
    <row r="845" spans="1:6">
      <c r="A845" s="354"/>
      <c r="B845" s="354"/>
      <c r="C845" s="353"/>
      <c r="D845" s="354"/>
      <c r="E845" s="354"/>
      <c r="F845" s="378"/>
    </row>
    <row r="846" spans="1:6">
      <c r="A846" s="354"/>
      <c r="B846" s="354"/>
      <c r="C846" s="353"/>
      <c r="D846" s="354"/>
      <c r="E846" s="354"/>
      <c r="F846" s="378"/>
    </row>
    <row r="847" spans="1:6">
      <c r="A847" s="354"/>
      <c r="B847" s="354"/>
      <c r="C847" s="353"/>
      <c r="D847" s="354"/>
      <c r="E847" s="354"/>
      <c r="F847" s="378"/>
    </row>
    <row r="848" spans="1:6">
      <c r="A848" s="354"/>
      <c r="B848" s="354"/>
      <c r="C848" s="353"/>
      <c r="D848" s="354"/>
      <c r="E848" s="354"/>
      <c r="F848" s="378"/>
    </row>
    <row r="849" spans="1:6">
      <c r="A849" s="354"/>
      <c r="B849" s="354"/>
      <c r="C849" s="353"/>
      <c r="D849" s="354"/>
      <c r="E849" s="354"/>
      <c r="F849" s="378"/>
    </row>
    <row r="850" spans="1:6">
      <c r="A850" s="354"/>
      <c r="B850" s="354"/>
      <c r="C850" s="353"/>
      <c r="D850" s="354"/>
      <c r="E850" s="354"/>
      <c r="F850" s="378"/>
    </row>
    <row r="851" spans="1:6">
      <c r="A851" s="354"/>
      <c r="B851" s="354"/>
      <c r="C851" s="353"/>
      <c r="D851" s="354"/>
      <c r="E851" s="354"/>
      <c r="F851" s="378"/>
    </row>
    <row r="852" spans="1:6">
      <c r="A852" s="354"/>
      <c r="B852" s="354"/>
      <c r="C852" s="353"/>
      <c r="D852" s="354"/>
      <c r="E852" s="354"/>
      <c r="F852" s="378"/>
    </row>
    <row r="853" spans="1:6">
      <c r="A853" s="354"/>
      <c r="B853" s="354"/>
      <c r="C853" s="353"/>
      <c r="D853" s="354"/>
      <c r="E853" s="354"/>
      <c r="F853" s="378"/>
    </row>
    <row r="854" spans="1:6">
      <c r="A854" s="354"/>
      <c r="B854" s="354"/>
      <c r="C854" s="353"/>
      <c r="D854" s="354"/>
      <c r="E854" s="354"/>
      <c r="F854" s="378"/>
    </row>
    <row r="855" spans="1:6">
      <c r="A855" s="354"/>
      <c r="B855" s="354"/>
      <c r="C855" s="353"/>
      <c r="D855" s="354"/>
      <c r="E855" s="354"/>
      <c r="F855" s="378"/>
    </row>
    <row r="856" spans="1:6">
      <c r="A856" s="354"/>
      <c r="B856" s="354"/>
      <c r="C856" s="353"/>
      <c r="D856" s="354"/>
      <c r="E856" s="354"/>
      <c r="F856" s="378"/>
    </row>
    <row r="857" spans="1:6">
      <c r="A857" s="354"/>
      <c r="B857" s="354"/>
      <c r="C857" s="353"/>
      <c r="D857" s="354"/>
      <c r="E857" s="354"/>
      <c r="F857" s="378"/>
    </row>
    <row r="858" spans="1:6">
      <c r="A858" s="354"/>
      <c r="B858" s="354"/>
      <c r="C858" s="353"/>
      <c r="D858" s="354"/>
      <c r="E858" s="354"/>
      <c r="F858" s="378"/>
    </row>
    <row r="859" spans="1:6">
      <c r="A859" s="354"/>
      <c r="B859" s="354"/>
      <c r="C859" s="353"/>
      <c r="D859" s="354"/>
      <c r="E859" s="354"/>
      <c r="F859" s="378"/>
    </row>
    <row r="860" spans="1:6">
      <c r="A860" s="354"/>
      <c r="B860" s="354"/>
      <c r="C860" s="353"/>
      <c r="D860" s="354"/>
      <c r="E860" s="354"/>
      <c r="F860" s="378"/>
    </row>
    <row r="861" spans="1:6">
      <c r="A861" s="354"/>
      <c r="B861" s="354"/>
      <c r="C861" s="353"/>
      <c r="D861" s="354"/>
      <c r="E861" s="354"/>
      <c r="F861" s="378"/>
    </row>
    <row r="862" spans="1:6">
      <c r="A862" s="354"/>
      <c r="B862" s="354"/>
      <c r="C862" s="353"/>
      <c r="D862" s="354"/>
      <c r="E862" s="354"/>
      <c r="F862" s="378"/>
    </row>
    <row r="863" spans="1:6">
      <c r="A863" s="354"/>
      <c r="B863" s="354"/>
      <c r="C863" s="353"/>
      <c r="D863" s="354"/>
      <c r="E863" s="354"/>
      <c r="F863" s="378"/>
    </row>
    <row r="864" spans="1:6">
      <c r="A864" s="354"/>
      <c r="B864" s="354"/>
      <c r="C864" s="353"/>
      <c r="D864" s="354"/>
      <c r="E864" s="354"/>
      <c r="F864" s="378"/>
    </row>
    <row r="865" spans="1:6">
      <c r="A865" s="354"/>
      <c r="B865" s="354"/>
      <c r="C865" s="353"/>
      <c r="D865" s="354"/>
      <c r="E865" s="354"/>
      <c r="F865" s="378"/>
    </row>
    <row r="866" spans="1:6">
      <c r="A866" s="354"/>
      <c r="B866" s="354"/>
      <c r="C866" s="353"/>
      <c r="D866" s="354"/>
      <c r="E866" s="354"/>
      <c r="F866" s="378"/>
    </row>
    <row r="867" spans="1:6">
      <c r="A867" s="354"/>
      <c r="B867" s="354"/>
      <c r="C867" s="353"/>
      <c r="D867" s="354"/>
      <c r="E867" s="354"/>
      <c r="F867" s="378"/>
    </row>
    <row r="868" spans="1:6">
      <c r="A868" s="354"/>
      <c r="B868" s="354"/>
      <c r="C868" s="353"/>
      <c r="D868" s="354"/>
      <c r="E868" s="354"/>
      <c r="F868" s="378"/>
    </row>
    <row r="869" spans="1:6">
      <c r="A869" s="354"/>
      <c r="B869" s="354"/>
      <c r="C869" s="353"/>
      <c r="D869" s="354"/>
      <c r="E869" s="354"/>
      <c r="F869" s="378"/>
    </row>
    <row r="870" spans="1:6">
      <c r="A870" s="354"/>
      <c r="B870" s="354"/>
      <c r="C870" s="353"/>
      <c r="D870" s="354"/>
      <c r="E870" s="354"/>
      <c r="F870" s="378"/>
    </row>
    <row r="871" spans="1:6">
      <c r="A871" s="354"/>
      <c r="B871" s="354"/>
      <c r="C871" s="353"/>
      <c r="D871" s="354"/>
      <c r="E871" s="354"/>
      <c r="F871" s="378"/>
    </row>
    <row r="872" spans="1:6">
      <c r="A872" s="354"/>
      <c r="B872" s="354"/>
      <c r="C872" s="353"/>
      <c r="D872" s="354"/>
      <c r="E872" s="354"/>
      <c r="F872" s="378"/>
    </row>
    <row r="873" spans="1:6">
      <c r="A873" s="354"/>
      <c r="B873" s="354"/>
      <c r="C873" s="353"/>
      <c r="D873" s="354"/>
      <c r="E873" s="354"/>
      <c r="F873" s="378"/>
    </row>
    <row r="874" spans="1:6">
      <c r="A874" s="354"/>
      <c r="B874" s="354"/>
      <c r="C874" s="353"/>
      <c r="D874" s="354"/>
      <c r="E874" s="354"/>
      <c r="F874" s="378"/>
    </row>
    <row r="875" spans="1:6">
      <c r="A875" s="354"/>
      <c r="B875" s="354"/>
      <c r="C875" s="353"/>
      <c r="D875" s="354"/>
      <c r="E875" s="354"/>
      <c r="F875" s="378"/>
    </row>
    <row r="876" spans="1:6">
      <c r="A876" s="354"/>
      <c r="B876" s="354"/>
      <c r="C876" s="353"/>
      <c r="D876" s="354"/>
      <c r="E876" s="354"/>
      <c r="F876" s="378"/>
    </row>
    <row r="877" spans="1:6">
      <c r="A877" s="354"/>
      <c r="B877" s="354"/>
      <c r="C877" s="353"/>
      <c r="D877" s="354"/>
      <c r="E877" s="354"/>
      <c r="F877" s="378"/>
    </row>
    <row r="878" spans="1:6">
      <c r="A878" s="354"/>
      <c r="B878" s="354"/>
      <c r="C878" s="353"/>
      <c r="D878" s="354"/>
      <c r="E878" s="354"/>
      <c r="F878" s="378"/>
    </row>
    <row r="879" spans="1:6">
      <c r="A879" s="354"/>
      <c r="B879" s="354"/>
      <c r="C879" s="353"/>
      <c r="D879" s="354"/>
      <c r="E879" s="354"/>
      <c r="F879" s="378"/>
    </row>
    <row r="880" spans="1:6">
      <c r="A880" s="354"/>
      <c r="B880" s="354"/>
      <c r="C880" s="353"/>
      <c r="D880" s="354"/>
      <c r="E880" s="354"/>
      <c r="F880" s="378"/>
    </row>
    <row r="881" spans="1:6">
      <c r="A881" s="354"/>
      <c r="B881" s="354"/>
      <c r="C881" s="353"/>
      <c r="D881" s="354"/>
      <c r="E881" s="354"/>
      <c r="F881" s="378"/>
    </row>
    <row r="882" spans="1:6">
      <c r="A882" s="354"/>
      <c r="B882" s="354"/>
      <c r="C882" s="353"/>
      <c r="D882" s="354"/>
      <c r="E882" s="354"/>
      <c r="F882" s="378"/>
    </row>
    <row r="883" spans="1:6">
      <c r="A883" s="354"/>
      <c r="B883" s="354"/>
      <c r="C883" s="353"/>
      <c r="D883" s="354"/>
      <c r="E883" s="354"/>
      <c r="F883" s="378"/>
    </row>
    <row r="884" spans="1:6">
      <c r="A884" s="354"/>
      <c r="B884" s="354"/>
      <c r="C884" s="353"/>
      <c r="D884" s="354"/>
      <c r="E884" s="354"/>
      <c r="F884" s="378"/>
    </row>
    <row r="885" spans="1:6">
      <c r="A885" s="354"/>
      <c r="B885" s="354"/>
      <c r="C885" s="353"/>
      <c r="D885" s="354"/>
      <c r="E885" s="354"/>
      <c r="F885" s="378"/>
    </row>
    <row r="886" spans="1:6">
      <c r="A886" s="354"/>
      <c r="B886" s="354"/>
      <c r="C886" s="353"/>
      <c r="D886" s="354"/>
      <c r="E886" s="354"/>
      <c r="F886" s="378"/>
    </row>
    <row r="887" spans="1:6">
      <c r="A887" s="354"/>
      <c r="B887" s="354"/>
      <c r="C887" s="353"/>
      <c r="D887" s="354"/>
      <c r="E887" s="354"/>
      <c r="F887" s="378"/>
    </row>
    <row r="888" spans="1:6">
      <c r="A888" s="354"/>
      <c r="B888" s="354"/>
      <c r="C888" s="353"/>
      <c r="D888" s="354"/>
      <c r="E888" s="354"/>
      <c r="F888" s="378"/>
    </row>
    <row r="889" spans="1:6">
      <c r="A889" s="354"/>
      <c r="B889" s="354"/>
      <c r="C889" s="353"/>
      <c r="D889" s="354"/>
      <c r="E889" s="354"/>
      <c r="F889" s="378"/>
    </row>
    <row r="890" spans="1:6">
      <c r="A890" s="354"/>
      <c r="B890" s="354"/>
      <c r="C890" s="353"/>
      <c r="D890" s="354"/>
      <c r="E890" s="354"/>
      <c r="F890" s="378"/>
    </row>
    <row r="891" spans="1:6">
      <c r="A891" s="354"/>
      <c r="B891" s="354"/>
      <c r="C891" s="353"/>
      <c r="D891" s="354"/>
      <c r="E891" s="354"/>
      <c r="F891" s="378"/>
    </row>
    <row r="892" spans="1:6">
      <c r="A892" s="354"/>
      <c r="B892" s="354"/>
      <c r="C892" s="353"/>
      <c r="D892" s="354"/>
      <c r="E892" s="354"/>
      <c r="F892" s="378"/>
    </row>
    <row r="893" spans="1:6">
      <c r="A893" s="354"/>
      <c r="B893" s="354"/>
      <c r="C893" s="353"/>
      <c r="D893" s="354"/>
      <c r="E893" s="354"/>
      <c r="F893" s="378"/>
    </row>
    <row r="894" spans="1:6">
      <c r="A894" s="354"/>
      <c r="B894" s="354"/>
      <c r="C894" s="353"/>
      <c r="D894" s="354"/>
      <c r="E894" s="354"/>
      <c r="F894" s="378"/>
    </row>
    <row r="895" spans="1:6">
      <c r="A895" s="354"/>
      <c r="B895" s="354"/>
      <c r="C895" s="353"/>
      <c r="D895" s="354"/>
      <c r="E895" s="354"/>
      <c r="F895" s="378"/>
    </row>
    <row r="896" spans="1:6">
      <c r="A896" s="354"/>
      <c r="B896" s="354"/>
      <c r="C896" s="353"/>
      <c r="D896" s="354"/>
      <c r="E896" s="354"/>
      <c r="F896" s="378"/>
    </row>
    <row r="897" spans="1:6">
      <c r="A897" s="354"/>
      <c r="B897" s="354"/>
      <c r="C897" s="353"/>
      <c r="D897" s="354"/>
      <c r="E897" s="354"/>
      <c r="F897" s="378"/>
    </row>
    <row r="898" spans="1:6">
      <c r="A898" s="354"/>
      <c r="B898" s="354"/>
      <c r="C898" s="353"/>
      <c r="D898" s="354"/>
      <c r="E898" s="354"/>
      <c r="F898" s="378"/>
    </row>
    <row r="899" spans="1:6">
      <c r="A899" s="354"/>
      <c r="B899" s="354"/>
      <c r="C899" s="353"/>
      <c r="D899" s="354"/>
      <c r="E899" s="354"/>
      <c r="F899" s="378"/>
    </row>
    <row r="900" spans="1:6">
      <c r="A900" s="354"/>
      <c r="B900" s="354"/>
      <c r="C900" s="353"/>
      <c r="D900" s="354"/>
      <c r="E900" s="354"/>
      <c r="F900" s="378"/>
    </row>
    <row r="901" spans="1:6">
      <c r="A901" s="354"/>
      <c r="B901" s="354"/>
      <c r="C901" s="353"/>
      <c r="D901" s="354"/>
      <c r="E901" s="354"/>
      <c r="F901" s="378"/>
    </row>
    <row r="902" spans="1:6">
      <c r="A902" s="354"/>
      <c r="B902" s="354"/>
      <c r="C902" s="353"/>
      <c r="D902" s="354"/>
      <c r="E902" s="354"/>
      <c r="F902" s="378"/>
    </row>
    <row r="903" spans="1:6">
      <c r="A903" s="354"/>
      <c r="B903" s="354"/>
      <c r="C903" s="353"/>
      <c r="D903" s="354"/>
      <c r="E903" s="354"/>
      <c r="F903" s="378"/>
    </row>
    <row r="904" spans="1:6">
      <c r="A904" s="354"/>
      <c r="B904" s="354"/>
      <c r="C904" s="353"/>
      <c r="D904" s="354"/>
      <c r="E904" s="354"/>
      <c r="F904" s="378"/>
    </row>
    <row r="905" spans="1:6">
      <c r="A905" s="354"/>
      <c r="B905" s="354"/>
      <c r="C905" s="353"/>
      <c r="D905" s="354"/>
      <c r="E905" s="354"/>
      <c r="F905" s="378"/>
    </row>
    <row r="906" spans="1:6">
      <c r="A906" s="354"/>
      <c r="B906" s="354"/>
      <c r="C906" s="353"/>
      <c r="D906" s="354"/>
      <c r="E906" s="354"/>
      <c r="F906" s="378"/>
    </row>
    <row r="907" spans="1:6">
      <c r="A907" s="354"/>
      <c r="B907" s="354"/>
      <c r="C907" s="353"/>
      <c r="D907" s="354"/>
      <c r="E907" s="354"/>
      <c r="F907" s="378"/>
    </row>
    <row r="908" spans="1:6">
      <c r="A908" s="354"/>
      <c r="B908" s="354"/>
      <c r="C908" s="353"/>
      <c r="D908" s="354"/>
      <c r="E908" s="354"/>
      <c r="F908" s="378"/>
    </row>
    <row r="909" spans="1:6">
      <c r="A909" s="354"/>
      <c r="B909" s="354"/>
      <c r="C909" s="353"/>
      <c r="D909" s="354"/>
      <c r="E909" s="354"/>
      <c r="F909" s="378"/>
    </row>
    <row r="910" spans="1:6">
      <c r="A910" s="354"/>
      <c r="B910" s="354"/>
      <c r="C910" s="353"/>
      <c r="D910" s="354"/>
      <c r="E910" s="354"/>
      <c r="F910" s="378"/>
    </row>
    <row r="911" spans="1:6">
      <c r="A911" s="354"/>
      <c r="B911" s="354"/>
      <c r="C911" s="353"/>
      <c r="D911" s="354"/>
      <c r="E911" s="354"/>
      <c r="F911" s="378"/>
    </row>
    <row r="912" spans="1:6">
      <c r="A912" s="354"/>
      <c r="B912" s="354"/>
      <c r="C912" s="353"/>
      <c r="D912" s="354"/>
      <c r="E912" s="354"/>
      <c r="F912" s="378"/>
    </row>
    <row r="913" spans="1:6">
      <c r="A913" s="354"/>
      <c r="B913" s="354"/>
      <c r="C913" s="353"/>
      <c r="D913" s="354"/>
      <c r="E913" s="354"/>
      <c r="F913" s="378"/>
    </row>
    <row r="914" spans="1:6">
      <c r="A914" s="354"/>
      <c r="B914" s="354"/>
      <c r="C914" s="353"/>
      <c r="D914" s="354"/>
      <c r="E914" s="354"/>
      <c r="F914" s="378"/>
    </row>
    <row r="915" spans="1:6">
      <c r="A915" s="354"/>
      <c r="B915" s="354"/>
      <c r="C915" s="353"/>
      <c r="D915" s="354"/>
      <c r="E915" s="354"/>
      <c r="F915" s="378"/>
    </row>
    <row r="916" spans="1:6">
      <c r="A916" s="354"/>
      <c r="B916" s="354"/>
      <c r="C916" s="353"/>
      <c r="D916" s="354"/>
      <c r="E916" s="354"/>
      <c r="F916" s="378"/>
    </row>
    <row r="917" spans="1:6">
      <c r="A917" s="354"/>
      <c r="B917" s="354"/>
      <c r="C917" s="353"/>
      <c r="D917" s="354"/>
      <c r="E917" s="354"/>
      <c r="F917" s="378"/>
    </row>
    <row r="918" spans="1:6">
      <c r="A918" s="354"/>
      <c r="B918" s="354"/>
      <c r="C918" s="353"/>
      <c r="D918" s="354"/>
      <c r="E918" s="354"/>
      <c r="F918" s="378"/>
    </row>
    <row r="919" spans="1:6">
      <c r="A919" s="354"/>
      <c r="B919" s="354"/>
      <c r="C919" s="353"/>
      <c r="D919" s="354"/>
      <c r="E919" s="354"/>
      <c r="F919" s="378"/>
    </row>
    <row r="920" spans="1:6">
      <c r="A920" s="354"/>
      <c r="B920" s="354"/>
      <c r="C920" s="353"/>
      <c r="D920" s="354"/>
      <c r="E920" s="354"/>
      <c r="F920" s="378"/>
    </row>
    <row r="921" spans="1:6">
      <c r="A921" s="354"/>
      <c r="B921" s="354"/>
      <c r="C921" s="353"/>
      <c r="D921" s="354"/>
      <c r="E921" s="354"/>
      <c r="F921" s="378"/>
    </row>
    <row r="922" spans="1:6">
      <c r="A922" s="354"/>
      <c r="B922" s="354"/>
      <c r="C922" s="353"/>
      <c r="D922" s="354"/>
      <c r="E922" s="354"/>
      <c r="F922" s="378"/>
    </row>
    <row r="923" spans="1:6">
      <c r="A923" s="354"/>
      <c r="B923" s="354"/>
      <c r="C923" s="353"/>
      <c r="D923" s="354"/>
      <c r="E923" s="354"/>
      <c r="F923" s="378"/>
    </row>
    <row r="924" spans="1:6">
      <c r="A924" s="354"/>
      <c r="B924" s="354"/>
      <c r="C924" s="353"/>
      <c r="D924" s="354"/>
      <c r="E924" s="354"/>
      <c r="F924" s="378"/>
    </row>
    <row r="925" spans="1:6">
      <c r="A925" s="354"/>
      <c r="B925" s="354"/>
      <c r="C925" s="353"/>
      <c r="D925" s="354"/>
      <c r="E925" s="354"/>
      <c r="F925" s="378"/>
    </row>
    <row r="926" spans="1:6">
      <c r="A926" s="354"/>
      <c r="B926" s="354"/>
      <c r="C926" s="353"/>
      <c r="D926" s="354"/>
      <c r="E926" s="354"/>
      <c r="F926" s="378"/>
    </row>
    <row r="927" spans="1:6">
      <c r="A927" s="354"/>
      <c r="B927" s="354"/>
      <c r="C927" s="353"/>
      <c r="D927" s="354"/>
      <c r="E927" s="354"/>
      <c r="F927" s="378"/>
    </row>
    <row r="928" spans="1:6">
      <c r="A928" s="354"/>
      <c r="B928" s="354"/>
      <c r="C928" s="353"/>
      <c r="D928" s="354"/>
      <c r="E928" s="354"/>
      <c r="F928" s="378"/>
    </row>
    <row r="929" spans="1:6">
      <c r="A929" s="354"/>
      <c r="B929" s="354"/>
      <c r="C929" s="353"/>
      <c r="D929" s="354"/>
      <c r="E929" s="354"/>
      <c r="F929" s="378"/>
    </row>
    <row r="930" spans="1:6">
      <c r="A930" s="354"/>
      <c r="B930" s="354"/>
      <c r="C930" s="353"/>
      <c r="D930" s="354"/>
      <c r="E930" s="354"/>
      <c r="F930" s="378"/>
    </row>
    <row r="931" spans="1:6">
      <c r="A931" s="354"/>
      <c r="B931" s="354"/>
      <c r="C931" s="353"/>
      <c r="D931" s="354"/>
      <c r="E931" s="354"/>
      <c r="F931" s="378"/>
    </row>
    <row r="932" spans="1:6">
      <c r="A932" s="354"/>
      <c r="B932" s="354"/>
      <c r="C932" s="353"/>
      <c r="D932" s="354"/>
      <c r="E932" s="354"/>
      <c r="F932" s="378"/>
    </row>
    <row r="933" spans="1:6">
      <c r="A933" s="354"/>
      <c r="B933" s="354"/>
      <c r="C933" s="353"/>
      <c r="D933" s="354"/>
      <c r="E933" s="354"/>
      <c r="F933" s="378"/>
    </row>
    <row r="934" spans="1:6">
      <c r="A934" s="354"/>
      <c r="B934" s="354"/>
      <c r="C934" s="353"/>
      <c r="D934" s="354"/>
      <c r="E934" s="354"/>
      <c r="F934" s="378"/>
    </row>
    <row r="935" spans="1:6">
      <c r="A935" s="354"/>
      <c r="B935" s="354"/>
      <c r="C935" s="353"/>
      <c r="D935" s="354"/>
      <c r="E935" s="354"/>
      <c r="F935" s="378"/>
    </row>
    <row r="936" spans="1:6">
      <c r="A936" s="354"/>
      <c r="B936" s="354"/>
      <c r="C936" s="353"/>
      <c r="D936" s="354"/>
      <c r="E936" s="354"/>
      <c r="F936" s="378"/>
    </row>
    <row r="937" spans="1:6">
      <c r="A937" s="354"/>
      <c r="B937" s="354"/>
      <c r="C937" s="353"/>
      <c r="D937" s="354"/>
      <c r="E937" s="354"/>
      <c r="F937" s="378"/>
    </row>
    <row r="938" spans="1:6">
      <c r="A938" s="354"/>
      <c r="B938" s="354"/>
      <c r="C938" s="353"/>
      <c r="D938" s="354"/>
      <c r="E938" s="354"/>
      <c r="F938" s="378"/>
    </row>
    <row r="939" spans="1:6">
      <c r="A939" s="354"/>
      <c r="B939" s="354"/>
      <c r="C939" s="353"/>
      <c r="D939" s="354"/>
      <c r="E939" s="354"/>
      <c r="F939" s="378"/>
    </row>
    <row r="940" spans="1:6">
      <c r="A940" s="354"/>
      <c r="B940" s="354"/>
      <c r="C940" s="353"/>
      <c r="D940" s="354"/>
      <c r="E940" s="354"/>
      <c r="F940" s="378"/>
    </row>
    <row r="941" spans="1:6">
      <c r="A941" s="354"/>
      <c r="B941" s="354"/>
      <c r="C941" s="353"/>
      <c r="D941" s="354"/>
      <c r="E941" s="354"/>
      <c r="F941" s="378"/>
    </row>
    <row r="942" spans="1:6">
      <c r="A942" s="354"/>
      <c r="B942" s="354"/>
      <c r="C942" s="353"/>
      <c r="D942" s="354"/>
      <c r="E942" s="354"/>
      <c r="F942" s="378"/>
    </row>
    <row r="943" spans="1:6">
      <c r="A943" s="354"/>
      <c r="B943" s="354"/>
      <c r="C943" s="353"/>
      <c r="D943" s="354"/>
      <c r="E943" s="354"/>
      <c r="F943" s="378"/>
    </row>
    <row r="944" spans="1:6">
      <c r="A944" s="354"/>
      <c r="B944" s="354"/>
      <c r="C944" s="353"/>
      <c r="D944" s="354"/>
      <c r="E944" s="354"/>
      <c r="F944" s="378"/>
    </row>
    <row r="945" spans="1:6">
      <c r="A945" s="354"/>
      <c r="B945" s="354"/>
      <c r="C945" s="353"/>
      <c r="D945" s="354"/>
      <c r="E945" s="354"/>
      <c r="F945" s="378"/>
    </row>
    <row r="946" spans="1:6">
      <c r="A946" s="354"/>
      <c r="B946" s="354"/>
      <c r="C946" s="353"/>
      <c r="D946" s="354"/>
      <c r="E946" s="354"/>
      <c r="F946" s="378"/>
    </row>
    <row r="947" spans="1:6">
      <c r="A947" s="354"/>
      <c r="B947" s="354"/>
      <c r="C947" s="353"/>
      <c r="D947" s="354"/>
      <c r="E947" s="354"/>
      <c r="F947" s="378"/>
    </row>
    <row r="948" spans="1:6">
      <c r="A948" s="354"/>
      <c r="B948" s="354"/>
      <c r="C948" s="353"/>
      <c r="D948" s="354"/>
      <c r="E948" s="354"/>
      <c r="F948" s="378"/>
    </row>
    <row r="949" spans="1:6">
      <c r="A949" s="354"/>
      <c r="B949" s="354"/>
      <c r="C949" s="353"/>
      <c r="D949" s="354"/>
      <c r="E949" s="354"/>
      <c r="F949" s="378"/>
    </row>
    <row r="950" spans="1:6">
      <c r="A950" s="354"/>
      <c r="B950" s="354"/>
      <c r="C950" s="353"/>
      <c r="D950" s="354"/>
      <c r="E950" s="354"/>
      <c r="F950" s="378"/>
    </row>
    <row r="951" spans="1:6">
      <c r="A951" s="354"/>
      <c r="B951" s="354"/>
      <c r="C951" s="353"/>
      <c r="D951" s="354"/>
      <c r="E951" s="354"/>
      <c r="F951" s="378"/>
    </row>
    <row r="952" spans="1:6">
      <c r="A952" s="354"/>
      <c r="B952" s="354"/>
      <c r="C952" s="353"/>
      <c r="D952" s="354"/>
      <c r="E952" s="354"/>
      <c r="F952" s="378"/>
    </row>
    <row r="953" spans="1:6">
      <c r="A953" s="354"/>
      <c r="B953" s="354"/>
      <c r="C953" s="353"/>
      <c r="D953" s="354"/>
      <c r="E953" s="354"/>
      <c r="F953" s="378"/>
    </row>
    <row r="954" spans="1:6">
      <c r="A954" s="354"/>
      <c r="B954" s="354"/>
      <c r="C954" s="353"/>
      <c r="D954" s="354"/>
      <c r="E954" s="354"/>
      <c r="F954" s="378"/>
    </row>
    <row r="955" spans="1:6">
      <c r="A955" s="354"/>
      <c r="B955" s="354"/>
      <c r="C955" s="353"/>
      <c r="D955" s="354"/>
      <c r="E955" s="354"/>
      <c r="F955" s="378"/>
    </row>
    <row r="956" spans="1:6">
      <c r="A956" s="354"/>
      <c r="B956" s="354"/>
      <c r="C956" s="353"/>
      <c r="D956" s="354"/>
      <c r="E956" s="354"/>
      <c r="F956" s="378"/>
    </row>
    <row r="957" spans="1:6">
      <c r="A957" s="354"/>
      <c r="B957" s="354"/>
      <c r="C957" s="353"/>
      <c r="D957" s="354"/>
      <c r="E957" s="354"/>
      <c r="F957" s="378"/>
    </row>
    <row r="958" spans="1:6">
      <c r="A958" s="354"/>
      <c r="B958" s="354"/>
      <c r="C958" s="353"/>
      <c r="D958" s="354"/>
      <c r="E958" s="354"/>
      <c r="F958" s="378"/>
    </row>
    <row r="959" spans="1:6">
      <c r="A959" s="354"/>
      <c r="B959" s="354"/>
      <c r="C959" s="353"/>
      <c r="D959" s="354"/>
      <c r="E959" s="354"/>
      <c r="F959" s="378"/>
    </row>
    <row r="960" spans="1:6">
      <c r="A960" s="354"/>
      <c r="B960" s="354"/>
      <c r="C960" s="353"/>
      <c r="D960" s="354"/>
      <c r="E960" s="354"/>
      <c r="F960" s="378"/>
    </row>
    <row r="961" spans="1:6">
      <c r="A961" s="354"/>
      <c r="B961" s="354"/>
      <c r="C961" s="353"/>
      <c r="D961" s="354"/>
      <c r="E961" s="354"/>
      <c r="F961" s="378"/>
    </row>
    <row r="962" spans="1:6">
      <c r="A962" s="354"/>
      <c r="B962" s="354"/>
      <c r="C962" s="353"/>
      <c r="D962" s="354"/>
      <c r="E962" s="354"/>
      <c r="F962" s="378"/>
    </row>
    <row r="963" spans="1:6">
      <c r="A963" s="354"/>
      <c r="B963" s="354"/>
      <c r="C963" s="353"/>
      <c r="D963" s="354"/>
      <c r="E963" s="354"/>
      <c r="F963" s="378"/>
    </row>
    <row r="964" spans="1:6">
      <c r="A964" s="354"/>
      <c r="B964" s="354"/>
      <c r="C964" s="353"/>
      <c r="D964" s="354"/>
      <c r="E964" s="354"/>
      <c r="F964" s="378"/>
    </row>
    <row r="965" spans="1:6">
      <c r="A965" s="354"/>
      <c r="B965" s="354"/>
      <c r="C965" s="353"/>
      <c r="D965" s="354"/>
      <c r="E965" s="354"/>
      <c r="F965" s="378"/>
    </row>
    <row r="966" spans="1:6">
      <c r="A966" s="354"/>
      <c r="B966" s="354"/>
      <c r="C966" s="353"/>
      <c r="D966" s="354"/>
      <c r="E966" s="354"/>
      <c r="F966" s="378"/>
    </row>
    <row r="967" spans="1:6">
      <c r="A967" s="354"/>
      <c r="B967" s="354"/>
      <c r="C967" s="353"/>
      <c r="D967" s="354"/>
      <c r="E967" s="354"/>
      <c r="F967" s="378"/>
    </row>
    <row r="968" spans="1:6">
      <c r="A968" s="354"/>
      <c r="B968" s="354"/>
      <c r="C968" s="353"/>
      <c r="D968" s="354"/>
      <c r="E968" s="354"/>
      <c r="F968" s="378"/>
    </row>
    <row r="969" spans="1:6">
      <c r="A969" s="354"/>
      <c r="B969" s="354"/>
      <c r="C969" s="353"/>
      <c r="D969" s="354"/>
      <c r="E969" s="354"/>
      <c r="F969" s="378"/>
    </row>
    <row r="970" spans="1:6">
      <c r="A970" s="354"/>
      <c r="B970" s="354"/>
      <c r="C970" s="353"/>
      <c r="D970" s="354"/>
      <c r="E970" s="354"/>
      <c r="F970" s="378"/>
    </row>
    <row r="971" spans="1:6">
      <c r="A971" s="354"/>
      <c r="B971" s="354"/>
      <c r="C971" s="353"/>
      <c r="D971" s="354"/>
      <c r="E971" s="354"/>
      <c r="F971" s="378"/>
    </row>
    <row r="972" spans="1:6">
      <c r="A972" s="354"/>
      <c r="B972" s="354"/>
      <c r="C972" s="353"/>
      <c r="D972" s="354"/>
      <c r="E972" s="354"/>
      <c r="F972" s="378"/>
    </row>
    <row r="973" spans="1:6">
      <c r="A973" s="354"/>
      <c r="B973" s="354"/>
      <c r="C973" s="353"/>
      <c r="D973" s="354"/>
      <c r="E973" s="354"/>
      <c r="F973" s="378"/>
    </row>
    <row r="974" spans="1:6">
      <c r="A974" s="354"/>
      <c r="B974" s="354"/>
      <c r="C974" s="353"/>
      <c r="D974" s="354"/>
      <c r="E974" s="354"/>
      <c r="F974" s="378"/>
    </row>
    <row r="975" spans="1:6">
      <c r="A975" s="354"/>
      <c r="B975" s="354"/>
      <c r="C975" s="353"/>
      <c r="D975" s="354"/>
      <c r="E975" s="354"/>
      <c r="F975" s="378"/>
    </row>
    <row r="976" spans="1:6">
      <c r="A976" s="354"/>
      <c r="B976" s="354"/>
      <c r="C976" s="353"/>
      <c r="D976" s="354"/>
      <c r="E976" s="354"/>
      <c r="F976" s="378"/>
    </row>
    <row r="977" spans="1:6">
      <c r="A977" s="354"/>
      <c r="B977" s="354"/>
      <c r="C977" s="353"/>
      <c r="D977" s="354"/>
      <c r="E977" s="354"/>
      <c r="F977" s="378"/>
    </row>
    <row r="978" spans="1:6">
      <c r="A978" s="354"/>
      <c r="B978" s="354"/>
      <c r="C978" s="353"/>
      <c r="D978" s="354"/>
      <c r="E978" s="354"/>
      <c r="F978" s="378"/>
    </row>
    <row r="979" spans="1:6">
      <c r="A979" s="354"/>
      <c r="B979" s="354"/>
      <c r="C979" s="353"/>
      <c r="D979" s="354"/>
      <c r="E979" s="354"/>
      <c r="F979" s="378"/>
    </row>
    <row r="980" spans="1:6">
      <c r="A980" s="354"/>
      <c r="B980" s="354"/>
      <c r="C980" s="353"/>
      <c r="D980" s="354"/>
      <c r="E980" s="354"/>
      <c r="F980" s="378"/>
    </row>
    <row r="981" spans="1:6">
      <c r="A981" s="354"/>
      <c r="B981" s="354"/>
      <c r="C981" s="353"/>
      <c r="D981" s="354"/>
      <c r="E981" s="354"/>
      <c r="F981" s="378"/>
    </row>
    <row r="982" spans="1:6">
      <c r="A982" s="354"/>
      <c r="B982" s="354"/>
      <c r="C982" s="353"/>
      <c r="D982" s="354"/>
      <c r="E982" s="354"/>
      <c r="F982" s="378"/>
    </row>
    <row r="983" spans="1:6">
      <c r="A983" s="354"/>
      <c r="B983" s="354"/>
      <c r="C983" s="353"/>
      <c r="D983" s="354"/>
      <c r="E983" s="354"/>
      <c r="F983" s="378"/>
    </row>
    <row r="984" spans="1:6">
      <c r="A984" s="354"/>
      <c r="B984" s="354"/>
      <c r="C984" s="353"/>
      <c r="D984" s="354"/>
      <c r="E984" s="354"/>
      <c r="F984" s="378"/>
    </row>
    <row r="985" spans="1:6">
      <c r="A985" s="354"/>
      <c r="B985" s="354"/>
      <c r="C985" s="353"/>
      <c r="D985" s="354"/>
      <c r="E985" s="354"/>
      <c r="F985" s="378"/>
    </row>
    <row r="986" spans="1:6">
      <c r="A986" s="354"/>
      <c r="B986" s="354"/>
      <c r="C986" s="353"/>
      <c r="D986" s="354"/>
      <c r="E986" s="354"/>
      <c r="F986" s="378"/>
    </row>
  </sheetData>
  <sheetProtection algorithmName="SHA-512" hashValue="rUCpS/iaaN4UllWzfDr3lvmcU/p4lZzJcLV3BNJnhsC7MJsyupQbIYG7A22RUTNJ8Gr65BgBfI7WyjjODbr0DQ==" saltValue="wKOtSbiaL1K4RtcqPHopcQ==" spinCount="100000" sheet="1" objects="1" scenarios="1"/>
  <autoFilter ref="A1:F70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84"/>
  <sheetViews>
    <sheetView zoomScaleNormal="100" workbookViewId="0">
      <pane ySplit="1" topLeftCell="A2" activePane="bottomLeft" state="frozen"/>
      <selection pane="bottomLeft" activeCell="H3" sqref="H3"/>
    </sheetView>
  </sheetViews>
  <sheetFormatPr defaultColWidth="9.109375" defaultRowHeight="20.399999999999999"/>
  <cols>
    <col min="1" max="1" width="20.109375" style="92" customWidth="1"/>
    <col min="2" max="2" width="15.5546875" style="92" customWidth="1"/>
    <col min="3" max="3" width="41.44140625" style="92" customWidth="1"/>
    <col min="4" max="4" width="20.5546875" style="92" customWidth="1"/>
    <col min="5" max="5" width="21" style="92" customWidth="1"/>
    <col min="6" max="6" width="9.109375" style="92"/>
    <col min="7" max="7" width="20.6640625" style="141" customWidth="1"/>
    <col min="8" max="8" width="28.5546875" style="92" customWidth="1"/>
    <col min="9" max="16384" width="9.109375" style="92"/>
  </cols>
  <sheetData>
    <row r="1" spans="1:7" ht="15.6">
      <c r="A1" s="385" t="s">
        <v>7</v>
      </c>
      <c r="B1" s="385" t="s">
        <v>9</v>
      </c>
      <c r="C1" s="385" t="s">
        <v>203</v>
      </c>
      <c r="D1" s="385" t="s">
        <v>11</v>
      </c>
      <c r="E1" s="385" t="s">
        <v>10</v>
      </c>
      <c r="F1" s="385" t="s">
        <v>204</v>
      </c>
      <c r="G1" s="338" t="s">
        <v>675</v>
      </c>
    </row>
    <row r="2" spans="1:7" ht="132.6" customHeight="1">
      <c r="A2" s="354"/>
      <c r="B2" s="138" t="s">
        <v>748</v>
      </c>
      <c r="C2" s="98" t="s">
        <v>747</v>
      </c>
      <c r="D2" s="98" t="s">
        <v>746</v>
      </c>
      <c r="E2" s="125" t="s">
        <v>745</v>
      </c>
      <c r="F2" s="96" t="s">
        <v>205</v>
      </c>
      <c r="G2" s="212">
        <v>2700</v>
      </c>
    </row>
    <row r="3" spans="1:7" ht="187.95" customHeight="1">
      <c r="A3" s="354"/>
      <c r="B3" s="138" t="s">
        <v>306</v>
      </c>
      <c r="C3" s="98" t="s">
        <v>305</v>
      </c>
      <c r="D3" s="98" t="s">
        <v>744</v>
      </c>
      <c r="E3" s="125" t="s">
        <v>743</v>
      </c>
      <c r="F3" s="96" t="s">
        <v>205</v>
      </c>
      <c r="G3" s="212">
        <v>1425</v>
      </c>
    </row>
    <row r="4" spans="1:7" ht="106.2" customHeight="1">
      <c r="A4" s="354"/>
      <c r="B4" s="138" t="s">
        <v>742</v>
      </c>
      <c r="C4" s="98" t="s">
        <v>305</v>
      </c>
      <c r="D4" s="98" t="s">
        <v>741</v>
      </c>
      <c r="E4" s="125" t="s">
        <v>740</v>
      </c>
      <c r="F4" s="96" t="s">
        <v>205</v>
      </c>
      <c r="G4" s="212">
        <v>2475</v>
      </c>
    </row>
    <row r="5" spans="1:7" ht="62.4">
      <c r="A5" s="354"/>
      <c r="B5" s="138" t="s">
        <v>315</v>
      </c>
      <c r="C5" s="98" t="s">
        <v>305</v>
      </c>
      <c r="D5" s="98" t="s">
        <v>739</v>
      </c>
      <c r="E5" s="125" t="s">
        <v>738</v>
      </c>
      <c r="F5" s="96" t="s">
        <v>205</v>
      </c>
      <c r="G5" s="212">
        <v>1425</v>
      </c>
    </row>
    <row r="6" spans="1:7" s="112" customFormat="1">
      <c r="B6" s="114"/>
      <c r="C6" s="118"/>
      <c r="D6" s="117"/>
      <c r="E6" s="120"/>
      <c r="F6" s="116"/>
      <c r="G6" s="147"/>
    </row>
    <row r="7" spans="1:7" s="112" customFormat="1">
      <c r="B7" s="114"/>
      <c r="C7" s="118"/>
      <c r="D7" s="117"/>
      <c r="E7" s="120"/>
      <c r="F7" s="116"/>
      <c r="G7" s="147"/>
    </row>
    <row r="8" spans="1:7" s="112" customFormat="1">
      <c r="B8" s="114"/>
      <c r="C8" s="118"/>
      <c r="D8" s="117"/>
      <c r="E8" s="120"/>
      <c r="F8" s="116"/>
      <c r="G8" s="147"/>
    </row>
    <row r="9" spans="1:7" s="112" customFormat="1">
      <c r="B9" s="114"/>
      <c r="C9" s="118"/>
      <c r="D9" s="117"/>
      <c r="E9" s="120"/>
      <c r="F9" s="116"/>
      <c r="G9" s="147"/>
    </row>
    <row r="10" spans="1:7" s="112" customFormat="1">
      <c r="B10" s="114"/>
      <c r="C10" s="118"/>
      <c r="D10" s="117"/>
      <c r="E10" s="120"/>
      <c r="F10" s="116"/>
      <c r="G10" s="147"/>
    </row>
    <row r="11" spans="1:7" s="112" customFormat="1">
      <c r="B11" s="114"/>
      <c r="C11" s="118"/>
      <c r="D11" s="117"/>
      <c r="E11" s="120"/>
      <c r="F11" s="116"/>
      <c r="G11" s="147"/>
    </row>
    <row r="12" spans="1:7" s="112" customFormat="1">
      <c r="B12" s="114"/>
      <c r="C12" s="118"/>
      <c r="D12" s="117"/>
      <c r="E12" s="120"/>
      <c r="F12" s="116"/>
      <c r="G12" s="147"/>
    </row>
    <row r="13" spans="1:7" s="112" customFormat="1">
      <c r="B13" s="114"/>
      <c r="C13" s="118"/>
      <c r="D13" s="117"/>
      <c r="E13" s="120"/>
      <c r="F13" s="116"/>
      <c r="G13" s="147"/>
    </row>
    <row r="14" spans="1:7" s="112" customFormat="1">
      <c r="B14" s="114"/>
      <c r="C14" s="118"/>
      <c r="D14" s="117"/>
      <c r="E14" s="120"/>
      <c r="F14" s="116"/>
      <c r="G14" s="147"/>
    </row>
    <row r="15" spans="1:7" s="112" customFormat="1">
      <c r="B15" s="114"/>
      <c r="C15" s="118"/>
      <c r="D15" s="117"/>
      <c r="E15" s="120"/>
      <c r="F15" s="116"/>
      <c r="G15" s="147"/>
    </row>
    <row r="16" spans="1:7" s="112" customFormat="1">
      <c r="B16" s="114"/>
      <c r="C16" s="118"/>
      <c r="D16" s="117"/>
      <c r="E16" s="120"/>
      <c r="F16" s="116"/>
      <c r="G16" s="147"/>
    </row>
    <row r="17" spans="1:7" s="112" customFormat="1">
      <c r="B17" s="114"/>
      <c r="C17" s="118"/>
      <c r="D17" s="117"/>
      <c r="E17" s="117"/>
      <c r="F17" s="116"/>
      <c r="G17" s="147"/>
    </row>
    <row r="18" spans="1:7" s="112" customFormat="1">
      <c r="B18" s="114"/>
      <c r="C18" s="118"/>
      <c r="D18" s="117"/>
      <c r="E18" s="117"/>
      <c r="F18" s="116"/>
      <c r="G18" s="147"/>
    </row>
    <row r="19" spans="1:7" s="112" customFormat="1">
      <c r="B19" s="114"/>
      <c r="C19" s="118"/>
      <c r="D19" s="117"/>
      <c r="E19" s="117"/>
      <c r="F19" s="116"/>
      <c r="G19" s="147"/>
    </row>
    <row r="20" spans="1:7" s="112" customFormat="1">
      <c r="B20" s="114"/>
      <c r="C20" s="118"/>
      <c r="D20" s="117"/>
      <c r="E20" s="117"/>
      <c r="F20" s="116"/>
      <c r="G20" s="147"/>
    </row>
    <row r="21" spans="1:7" s="112" customFormat="1">
      <c r="B21" s="114"/>
      <c r="C21" s="118"/>
      <c r="D21" s="117"/>
      <c r="E21" s="117"/>
      <c r="F21" s="116"/>
      <c r="G21" s="147"/>
    </row>
    <row r="22" spans="1:7" s="112" customFormat="1">
      <c r="B22" s="114"/>
      <c r="C22" s="118"/>
      <c r="D22" s="117"/>
      <c r="E22" s="117"/>
      <c r="F22" s="116"/>
      <c r="G22" s="147"/>
    </row>
    <row r="23" spans="1:7" s="112" customFormat="1">
      <c r="B23" s="114"/>
      <c r="C23" s="118"/>
      <c r="D23" s="198"/>
      <c r="E23" s="117"/>
      <c r="F23" s="116"/>
      <c r="G23" s="147"/>
    </row>
    <row r="24" spans="1:7" s="112" customFormat="1">
      <c r="B24" s="114"/>
      <c r="C24" s="118"/>
      <c r="D24" s="117"/>
      <c r="E24" s="117"/>
      <c r="F24" s="116"/>
      <c r="G24" s="147"/>
    </row>
    <row r="25" spans="1:7" s="112" customFormat="1">
      <c r="A25" s="119"/>
      <c r="B25" s="114"/>
      <c r="C25" s="118"/>
      <c r="D25" s="117"/>
      <c r="E25" s="117"/>
      <c r="F25" s="116"/>
      <c r="G25" s="147"/>
    </row>
    <row r="26" spans="1:7" s="112" customFormat="1">
      <c r="A26" s="119"/>
      <c r="B26" s="114"/>
      <c r="C26" s="118"/>
      <c r="D26" s="113"/>
      <c r="E26" s="117"/>
      <c r="F26" s="116"/>
      <c r="G26" s="147"/>
    </row>
    <row r="27" spans="1:7" s="112" customFormat="1">
      <c r="A27" s="119"/>
      <c r="B27" s="114"/>
      <c r="C27" s="118"/>
      <c r="D27" s="113"/>
      <c r="E27" s="117"/>
      <c r="F27" s="116"/>
      <c r="G27" s="147"/>
    </row>
    <row r="28" spans="1:7" s="112" customFormat="1">
      <c r="A28" s="119"/>
      <c r="B28" s="114"/>
      <c r="C28" s="118"/>
      <c r="D28" s="113"/>
      <c r="E28" s="117"/>
      <c r="F28" s="116"/>
      <c r="G28" s="147"/>
    </row>
    <row r="29" spans="1:7" s="112" customFormat="1">
      <c r="A29" s="119"/>
      <c r="B29" s="114"/>
      <c r="C29" s="118"/>
      <c r="D29" s="113"/>
      <c r="E29" s="117"/>
      <c r="F29" s="116"/>
      <c r="G29" s="147"/>
    </row>
    <row r="30" spans="1:7" s="112" customFormat="1">
      <c r="A30" s="119"/>
      <c r="B30" s="114"/>
      <c r="C30" s="118"/>
      <c r="D30" s="113"/>
      <c r="E30" s="117"/>
      <c r="F30" s="116"/>
      <c r="G30" s="147"/>
    </row>
    <row r="31" spans="1:7" s="112" customFormat="1">
      <c r="A31" s="119"/>
      <c r="B31" s="114"/>
      <c r="C31" s="118"/>
      <c r="D31" s="113"/>
      <c r="E31" s="117"/>
      <c r="F31" s="116"/>
      <c r="G31" s="147"/>
    </row>
    <row r="32" spans="1:7" s="112" customFormat="1">
      <c r="A32" s="119"/>
      <c r="B32" s="114"/>
      <c r="C32" s="118"/>
      <c r="D32" s="113"/>
      <c r="E32" s="117"/>
      <c r="F32" s="116"/>
      <c r="G32" s="147"/>
    </row>
    <row r="33" spans="1:7" s="112" customFormat="1">
      <c r="A33" s="119"/>
      <c r="B33" s="114"/>
      <c r="C33" s="118"/>
      <c r="D33" s="113"/>
      <c r="E33" s="117"/>
      <c r="F33" s="116"/>
      <c r="G33" s="147"/>
    </row>
    <row r="34" spans="1:7" s="112" customFormat="1">
      <c r="A34" s="119"/>
      <c r="B34" s="114"/>
      <c r="C34" s="118"/>
      <c r="D34" s="113"/>
      <c r="E34" s="117"/>
      <c r="F34" s="116"/>
      <c r="G34" s="147"/>
    </row>
    <row r="35" spans="1:7" s="112" customFormat="1">
      <c r="A35" s="119"/>
      <c r="B35" s="114"/>
      <c r="C35" s="118"/>
      <c r="D35" s="113"/>
      <c r="E35" s="117"/>
      <c r="F35" s="116"/>
      <c r="G35" s="147"/>
    </row>
    <row r="36" spans="1:7" s="112" customFormat="1">
      <c r="A36" s="119"/>
      <c r="B36" s="114"/>
      <c r="C36" s="118"/>
      <c r="D36" s="113"/>
      <c r="E36" s="117"/>
      <c r="F36" s="116"/>
      <c r="G36" s="147"/>
    </row>
    <row r="37" spans="1:7" s="112" customFormat="1">
      <c r="A37" s="119"/>
      <c r="B37" s="114"/>
      <c r="C37" s="118"/>
      <c r="D37" s="113"/>
      <c r="E37" s="117"/>
      <c r="F37" s="116"/>
      <c r="G37" s="147"/>
    </row>
    <row r="38" spans="1:7">
      <c r="A38" s="128"/>
      <c r="B38" s="109"/>
      <c r="C38" s="111"/>
      <c r="D38" s="108"/>
      <c r="E38" s="146"/>
      <c r="F38" s="110"/>
      <c r="G38" s="145"/>
    </row>
    <row r="39" spans="1:7" ht="113.25" customHeight="1">
      <c r="A39" s="104"/>
      <c r="B39" s="97"/>
      <c r="C39" s="103"/>
      <c r="D39" s="101"/>
      <c r="E39" s="98"/>
      <c r="F39" s="96"/>
      <c r="G39" s="144"/>
    </row>
    <row r="40" spans="1:7" ht="95.25" customHeight="1">
      <c r="A40" s="104"/>
      <c r="B40" s="97"/>
      <c r="C40" s="103"/>
      <c r="D40" s="101"/>
      <c r="E40" s="98"/>
      <c r="F40" s="96"/>
      <c r="G40" s="144"/>
    </row>
    <row r="41" spans="1:7" ht="105" customHeight="1">
      <c r="A41" s="95"/>
      <c r="B41" s="97"/>
      <c r="C41" s="103"/>
      <c r="D41" s="101"/>
      <c r="E41" s="98"/>
      <c r="F41" s="96"/>
      <c r="G41" s="144"/>
    </row>
    <row r="42" spans="1:7" ht="138" customHeight="1">
      <c r="A42" s="95"/>
      <c r="B42" s="97"/>
      <c r="C42" s="103"/>
      <c r="D42" s="101"/>
      <c r="E42" s="98"/>
      <c r="F42" s="96"/>
      <c r="G42" s="144"/>
    </row>
    <row r="43" spans="1:7" ht="106.5" customHeight="1">
      <c r="A43" s="95"/>
      <c r="B43" s="97"/>
      <c r="C43" s="103"/>
      <c r="D43" s="101"/>
      <c r="E43" s="98"/>
      <c r="F43" s="96"/>
      <c r="G43" s="144"/>
    </row>
    <row r="44" spans="1:7" ht="95.25" customHeight="1">
      <c r="A44" s="95"/>
      <c r="B44" s="97"/>
      <c r="C44" s="103"/>
      <c r="D44" s="101"/>
      <c r="E44" s="98"/>
      <c r="F44" s="96"/>
      <c r="G44" s="144"/>
    </row>
    <row r="45" spans="1:7" ht="87.75" customHeight="1">
      <c r="A45" s="95"/>
      <c r="B45" s="97"/>
      <c r="C45" s="103"/>
      <c r="D45" s="101"/>
      <c r="E45" s="98"/>
      <c r="F45" s="96"/>
      <c r="G45" s="144"/>
    </row>
    <row r="46" spans="1:7" ht="146.25" customHeight="1">
      <c r="A46" s="95"/>
      <c r="B46" s="97"/>
      <c r="C46" s="103"/>
      <c r="D46" s="101"/>
      <c r="E46" s="98"/>
      <c r="F46" s="96"/>
      <c r="G46" s="144"/>
    </row>
    <row r="47" spans="1:7" ht="98.25" customHeight="1">
      <c r="A47" s="95"/>
      <c r="B47" s="97"/>
      <c r="C47" s="103"/>
      <c r="D47" s="101"/>
      <c r="E47" s="98"/>
      <c r="F47" s="96"/>
      <c r="G47" s="144"/>
    </row>
    <row r="48" spans="1:7" ht="117" customHeight="1">
      <c r="A48" s="95"/>
      <c r="B48" s="97"/>
      <c r="C48" s="103"/>
      <c r="D48" s="101"/>
      <c r="E48" s="98"/>
      <c r="F48" s="96"/>
      <c r="G48" s="144"/>
    </row>
    <row r="49" spans="1:7" ht="79.5" customHeight="1">
      <c r="A49" s="95"/>
      <c r="B49" s="97"/>
      <c r="C49" s="103"/>
      <c r="D49" s="197"/>
      <c r="E49" s="138"/>
      <c r="F49" s="96"/>
      <c r="G49" s="144"/>
    </row>
    <row r="50" spans="1:7">
      <c r="A50" s="95"/>
      <c r="B50" s="97"/>
      <c r="C50" s="103"/>
      <c r="D50" s="101"/>
      <c r="E50" s="139"/>
      <c r="F50" s="96"/>
      <c r="G50" s="144"/>
    </row>
    <row r="51" spans="1:7">
      <c r="A51" s="95"/>
      <c r="B51" s="97"/>
      <c r="C51" s="103"/>
      <c r="D51" s="101"/>
      <c r="E51" s="139"/>
      <c r="F51" s="96"/>
      <c r="G51" s="144"/>
    </row>
    <row r="52" spans="1:7">
      <c r="A52" s="95"/>
      <c r="B52" s="97"/>
      <c r="C52" s="103"/>
      <c r="D52" s="101"/>
      <c r="E52" s="125"/>
      <c r="F52" s="96"/>
      <c r="G52" s="144"/>
    </row>
    <row r="53" spans="1:7">
      <c r="A53" s="95"/>
      <c r="B53" s="97"/>
      <c r="C53" s="103"/>
      <c r="D53" s="101"/>
      <c r="E53" s="125"/>
      <c r="F53" s="96"/>
      <c r="G53" s="144"/>
    </row>
    <row r="54" spans="1:7">
      <c r="A54" s="95"/>
      <c r="B54" s="97"/>
      <c r="C54" s="103"/>
      <c r="D54" s="97"/>
      <c r="E54" s="125"/>
      <c r="F54" s="96"/>
      <c r="G54" s="144"/>
    </row>
    <row r="55" spans="1:7">
      <c r="A55" s="95"/>
      <c r="B55" s="97"/>
      <c r="C55" s="103"/>
      <c r="D55" s="97"/>
      <c r="E55" s="125"/>
      <c r="F55" s="96"/>
      <c r="G55" s="144"/>
    </row>
    <row r="56" spans="1:7">
      <c r="A56" s="95"/>
      <c r="B56" s="97"/>
      <c r="C56" s="98"/>
      <c r="D56" s="197"/>
      <c r="E56" s="125"/>
      <c r="F56" s="96"/>
      <c r="G56" s="144"/>
    </row>
    <row r="57" spans="1:7">
      <c r="A57" s="95"/>
      <c r="B57" s="97"/>
      <c r="C57" s="103"/>
      <c r="D57" s="197"/>
      <c r="E57" s="125"/>
      <c r="F57" s="96"/>
      <c r="G57" s="144"/>
    </row>
    <row r="58" spans="1:7">
      <c r="A58" s="95"/>
      <c r="B58" s="97"/>
      <c r="C58" s="103"/>
      <c r="D58" s="197"/>
      <c r="E58" s="125"/>
      <c r="F58" s="96"/>
      <c r="G58" s="144"/>
    </row>
    <row r="59" spans="1:7">
      <c r="A59" s="95"/>
      <c r="B59" s="97"/>
      <c r="C59" s="103"/>
      <c r="D59" s="197"/>
      <c r="E59" s="125"/>
      <c r="F59" s="96"/>
      <c r="G59" s="144"/>
    </row>
    <row r="60" spans="1:7" ht="75" customHeight="1">
      <c r="A60" s="95"/>
      <c r="B60" s="97"/>
      <c r="C60" s="98"/>
      <c r="D60" s="197"/>
      <c r="E60" s="125"/>
      <c r="F60" s="96"/>
      <c r="G60" s="144"/>
    </row>
    <row r="61" spans="1:7" ht="82.5" customHeight="1">
      <c r="A61" s="95"/>
      <c r="B61" s="97"/>
      <c r="C61" s="98"/>
      <c r="D61" s="197"/>
      <c r="E61" s="125"/>
      <c r="F61" s="96"/>
      <c r="G61" s="144"/>
    </row>
    <row r="62" spans="1:7" ht="81" customHeight="1">
      <c r="A62" s="95"/>
      <c r="B62" s="97"/>
      <c r="C62" s="98"/>
      <c r="D62" s="197"/>
      <c r="E62" s="125"/>
      <c r="F62" s="96"/>
      <c r="G62" s="144"/>
    </row>
    <row r="63" spans="1:7" ht="85.5" customHeight="1">
      <c r="A63" s="95"/>
      <c r="B63" s="97"/>
      <c r="C63" s="98"/>
      <c r="D63" s="197"/>
      <c r="E63" s="125"/>
      <c r="F63" s="96"/>
      <c r="G63" s="144"/>
    </row>
    <row r="64" spans="1:7" ht="90.75" customHeight="1">
      <c r="A64" s="95"/>
      <c r="B64" s="97"/>
      <c r="C64" s="98"/>
      <c r="D64" s="197"/>
      <c r="E64" s="125"/>
      <c r="F64" s="96"/>
      <c r="G64" s="144"/>
    </row>
    <row r="65" spans="1:7" ht="99.75" customHeight="1">
      <c r="A65" s="95"/>
      <c r="B65" s="97"/>
      <c r="C65" s="98"/>
      <c r="D65" s="197"/>
      <c r="E65" s="125"/>
      <c r="F65" s="96"/>
      <c r="G65" s="144"/>
    </row>
    <row r="66" spans="1:7">
      <c r="A66" s="95"/>
      <c r="B66" s="97"/>
      <c r="C66" s="98"/>
      <c r="D66" s="99"/>
      <c r="E66" s="125"/>
      <c r="F66" s="96"/>
      <c r="G66" s="144"/>
    </row>
    <row r="67" spans="1:7">
      <c r="A67" s="95"/>
      <c r="B67" s="97"/>
      <c r="C67" s="98"/>
      <c r="D67" s="99"/>
      <c r="E67" s="125"/>
      <c r="F67" s="96"/>
      <c r="G67" s="144"/>
    </row>
    <row r="68" spans="1:7">
      <c r="A68" s="95"/>
      <c r="B68" s="97"/>
      <c r="C68" s="98"/>
      <c r="D68" s="99"/>
      <c r="E68" s="125"/>
      <c r="F68" s="96"/>
      <c r="G68" s="144"/>
    </row>
    <row r="69" spans="1:7" ht="84.75" customHeight="1">
      <c r="A69" s="95"/>
      <c r="B69" s="97"/>
      <c r="C69" s="98"/>
      <c r="D69" s="197"/>
      <c r="E69" s="125"/>
      <c r="F69" s="96"/>
      <c r="G69" s="144"/>
    </row>
    <row r="70" spans="1:7" ht="85.5" customHeight="1">
      <c r="A70" s="95"/>
      <c r="B70" s="97"/>
      <c r="C70" s="98"/>
      <c r="D70" s="197"/>
      <c r="E70" s="125"/>
      <c r="F70" s="96"/>
      <c r="G70" s="144"/>
    </row>
    <row r="71" spans="1:7" ht="75.75" customHeight="1">
      <c r="A71" s="95"/>
      <c r="B71" s="97"/>
      <c r="C71" s="98"/>
      <c r="D71" s="197"/>
      <c r="E71" s="125"/>
      <c r="F71" s="96"/>
      <c r="G71" s="144"/>
    </row>
    <row r="72" spans="1:7" ht="123.75" customHeight="1">
      <c r="A72" s="95"/>
      <c r="B72" s="100"/>
      <c r="C72" s="106"/>
      <c r="D72" s="99"/>
      <c r="E72" s="137"/>
      <c r="F72" s="136"/>
      <c r="G72" s="144"/>
    </row>
    <row r="73" spans="1:7" ht="99" customHeight="1">
      <c r="A73" s="95"/>
      <c r="B73" s="97"/>
      <c r="C73" s="103"/>
      <c r="D73" s="99"/>
      <c r="E73" s="97"/>
      <c r="F73" s="97"/>
      <c r="G73" s="144"/>
    </row>
    <row r="74" spans="1:7" ht="106.5" customHeight="1">
      <c r="A74" s="95"/>
      <c r="B74" s="97"/>
      <c r="C74" s="135"/>
      <c r="D74" s="97"/>
      <c r="E74" s="97"/>
      <c r="F74" s="96"/>
      <c r="G74" s="144"/>
    </row>
    <row r="75" spans="1:7" ht="95.25" customHeight="1">
      <c r="A75" s="95"/>
      <c r="B75" s="97"/>
      <c r="C75" s="103"/>
      <c r="D75" s="97"/>
      <c r="E75" s="97"/>
      <c r="F75" s="97"/>
      <c r="G75" s="144"/>
    </row>
    <row r="76" spans="1:7" ht="102.75" customHeight="1">
      <c r="A76" s="95"/>
      <c r="B76" s="97"/>
      <c r="C76" s="103"/>
      <c r="D76" s="97"/>
      <c r="E76" s="97"/>
      <c r="F76" s="96"/>
      <c r="G76" s="144"/>
    </row>
    <row r="77" spans="1:7" ht="87.75" customHeight="1">
      <c r="A77" s="95"/>
      <c r="B77" s="97"/>
      <c r="C77" s="103"/>
      <c r="D77" s="97"/>
      <c r="E77" s="97"/>
      <c r="F77" s="96"/>
      <c r="G77" s="144"/>
    </row>
    <row r="78" spans="1:7" ht="87.75" customHeight="1">
      <c r="A78" s="95"/>
      <c r="B78" s="97"/>
      <c r="C78" s="103"/>
      <c r="D78" s="97"/>
      <c r="E78" s="97"/>
      <c r="F78" s="96"/>
      <c r="G78" s="144"/>
    </row>
    <row r="79" spans="1:7" ht="112.5" customHeight="1">
      <c r="A79" s="95"/>
      <c r="B79" s="97"/>
      <c r="C79" s="103"/>
      <c r="D79" s="97"/>
      <c r="E79" s="97"/>
      <c r="F79" s="96"/>
      <c r="G79" s="144"/>
    </row>
    <row r="80" spans="1:7" ht="100.5" customHeight="1">
      <c r="A80" s="95"/>
      <c r="B80" s="97"/>
      <c r="C80" s="103"/>
      <c r="D80" s="97"/>
      <c r="E80" s="97"/>
      <c r="F80" s="96"/>
      <c r="G80" s="144"/>
    </row>
    <row r="81" spans="1:7" ht="127.5" customHeight="1">
      <c r="A81" s="95"/>
      <c r="B81" s="97"/>
      <c r="C81" s="103"/>
      <c r="D81" s="97"/>
      <c r="E81" s="97"/>
      <c r="F81" s="96"/>
      <c r="G81" s="144"/>
    </row>
    <row r="82" spans="1:7" ht="125.25" customHeight="1">
      <c r="A82" s="131"/>
      <c r="B82" s="97"/>
      <c r="C82" s="103"/>
      <c r="D82" s="97"/>
      <c r="E82" s="100"/>
      <c r="F82" s="96"/>
      <c r="G82" s="144"/>
    </row>
    <row r="83" spans="1:7" ht="137.25" customHeight="1">
      <c r="A83" s="95"/>
      <c r="B83" s="97"/>
      <c r="C83" s="103"/>
      <c r="D83" s="97"/>
      <c r="E83" s="97"/>
      <c r="F83" s="96"/>
      <c r="G83" s="144"/>
    </row>
    <row r="84" spans="1:7" ht="127.5" customHeight="1">
      <c r="A84" s="95"/>
      <c r="B84" s="97"/>
      <c r="C84" s="103"/>
      <c r="D84" s="97"/>
      <c r="E84" s="97"/>
      <c r="F84" s="96"/>
      <c r="G84" s="144"/>
    </row>
    <row r="85" spans="1:7" ht="111.75" customHeight="1">
      <c r="A85" s="95"/>
      <c r="B85" s="97"/>
      <c r="C85" s="103"/>
      <c r="D85" s="97"/>
      <c r="E85" s="97"/>
      <c r="F85" s="96"/>
      <c r="G85" s="144"/>
    </row>
    <row r="86" spans="1:7" ht="142.5" customHeight="1">
      <c r="A86" s="95"/>
      <c r="B86" s="97"/>
      <c r="C86" s="103"/>
      <c r="D86" s="97"/>
      <c r="E86" s="97"/>
      <c r="F86" s="96"/>
      <c r="G86" s="144"/>
    </row>
    <row r="87" spans="1:7" ht="103.5" customHeight="1">
      <c r="A87" s="95"/>
      <c r="B87" s="97"/>
      <c r="C87" s="97"/>
      <c r="D87" s="97"/>
      <c r="E87" s="97"/>
      <c r="F87" s="96"/>
      <c r="G87" s="144"/>
    </row>
    <row r="88" spans="1:7" ht="126" customHeight="1">
      <c r="A88" s="95"/>
      <c r="B88" s="97"/>
      <c r="C88" s="97"/>
      <c r="D88" s="97"/>
      <c r="E88" s="97"/>
      <c r="F88" s="96"/>
      <c r="G88" s="144"/>
    </row>
    <row r="89" spans="1:7" ht="143.25" customHeight="1">
      <c r="A89" s="95"/>
      <c r="B89" s="97"/>
      <c r="C89" s="103"/>
      <c r="D89" s="97"/>
      <c r="E89" s="97"/>
      <c r="F89" s="96"/>
      <c r="G89" s="144"/>
    </row>
    <row r="90" spans="1:7" ht="99.75" customHeight="1">
      <c r="A90" s="95"/>
      <c r="B90" s="97"/>
      <c r="C90" s="103"/>
      <c r="D90" s="97"/>
      <c r="E90" s="97"/>
      <c r="F90" s="96"/>
      <c r="G90" s="144"/>
    </row>
    <row r="91" spans="1:7" ht="126.75" customHeight="1">
      <c r="A91" s="95"/>
      <c r="B91" s="97"/>
      <c r="C91" s="103"/>
      <c r="D91" s="97"/>
      <c r="E91" s="97"/>
      <c r="F91" s="96"/>
      <c r="G91" s="144"/>
    </row>
    <row r="92" spans="1:7" ht="123.75" customHeight="1">
      <c r="A92" s="95"/>
      <c r="B92" s="97"/>
      <c r="C92" s="103"/>
      <c r="D92" s="97"/>
      <c r="E92" s="97"/>
      <c r="F92" s="96"/>
      <c r="G92" s="144"/>
    </row>
    <row r="93" spans="1:7" ht="110.25" customHeight="1">
      <c r="A93" s="95"/>
      <c r="B93" s="97"/>
      <c r="C93" s="103"/>
      <c r="D93" s="97"/>
      <c r="E93" s="97"/>
      <c r="F93" s="96"/>
      <c r="G93" s="144"/>
    </row>
    <row r="94" spans="1:7" ht="132" customHeight="1">
      <c r="A94" s="95"/>
      <c r="B94" s="97"/>
      <c r="C94" s="101"/>
      <c r="D94" s="97"/>
      <c r="E94" s="97"/>
      <c r="F94" s="96"/>
      <c r="G94" s="144"/>
    </row>
    <row r="95" spans="1:7" ht="125.25" customHeight="1">
      <c r="A95" s="95"/>
      <c r="B95" s="97"/>
      <c r="C95" s="101"/>
      <c r="D95" s="97"/>
      <c r="E95" s="97"/>
      <c r="F95" s="96"/>
      <c r="G95" s="144"/>
    </row>
    <row r="96" spans="1:7" ht="119.25" customHeight="1">
      <c r="A96" s="95"/>
      <c r="B96" s="97"/>
      <c r="C96" s="101"/>
      <c r="D96" s="97"/>
      <c r="E96" s="97"/>
      <c r="F96" s="96"/>
      <c r="G96" s="144"/>
    </row>
    <row r="97" spans="1:7" ht="136.5" customHeight="1">
      <c r="A97" s="95"/>
      <c r="B97" s="97"/>
      <c r="C97" s="101"/>
      <c r="D97" s="97"/>
      <c r="E97" s="97"/>
      <c r="F97" s="96"/>
      <c r="G97" s="144"/>
    </row>
    <row r="98" spans="1:7" ht="125.25" customHeight="1">
      <c r="A98" s="95"/>
      <c r="B98" s="97"/>
      <c r="C98" s="101"/>
      <c r="D98" s="97"/>
      <c r="E98" s="97"/>
      <c r="F98" s="96"/>
      <c r="G98" s="144"/>
    </row>
    <row r="99" spans="1:7" ht="129" customHeight="1">
      <c r="A99" s="95"/>
      <c r="B99" s="97"/>
      <c r="C99" s="101"/>
      <c r="D99" s="97"/>
      <c r="E99" s="97"/>
      <c r="F99" s="96"/>
      <c r="G99" s="144"/>
    </row>
    <row r="100" spans="1:7" ht="134.25" customHeight="1">
      <c r="A100" s="95"/>
      <c r="B100" s="97"/>
      <c r="C100" s="101"/>
      <c r="D100" s="97"/>
      <c r="E100" s="97"/>
      <c r="F100" s="96"/>
      <c r="G100" s="144"/>
    </row>
    <row r="101" spans="1:7" ht="134.25" customHeight="1">
      <c r="A101" s="95"/>
      <c r="B101" s="97"/>
      <c r="C101" s="101"/>
      <c r="D101" s="97"/>
      <c r="E101" s="97"/>
      <c r="F101" s="96"/>
      <c r="G101" s="144"/>
    </row>
    <row r="102" spans="1:7" ht="103.5" customHeight="1">
      <c r="B102" s="95"/>
      <c r="C102" s="103"/>
      <c r="D102" s="97"/>
      <c r="E102" s="97"/>
      <c r="F102" s="96"/>
      <c r="G102" s="144"/>
    </row>
    <row r="103" spans="1:7" ht="102" customHeight="1">
      <c r="B103" s="95"/>
      <c r="C103" s="103"/>
      <c r="D103" s="97"/>
      <c r="E103" s="97"/>
      <c r="F103" s="96"/>
      <c r="G103" s="144"/>
    </row>
    <row r="104" spans="1:7" ht="135.75" customHeight="1">
      <c r="A104" s="95"/>
      <c r="B104" s="97"/>
      <c r="C104" s="101"/>
      <c r="D104" s="97"/>
      <c r="E104" s="97"/>
      <c r="F104" s="96"/>
      <c r="G104" s="144"/>
    </row>
    <row r="105" spans="1:7" ht="102.75" customHeight="1">
      <c r="A105" s="95"/>
      <c r="B105" s="97"/>
      <c r="C105" s="97"/>
      <c r="D105" s="97"/>
      <c r="E105" s="97"/>
      <c r="F105" s="96"/>
      <c r="G105" s="144"/>
    </row>
    <row r="106" spans="1:7" ht="95.25" customHeight="1">
      <c r="A106" s="95"/>
      <c r="B106" s="97"/>
      <c r="C106" s="97"/>
      <c r="D106" s="97"/>
      <c r="E106" s="97"/>
      <c r="F106" s="96"/>
      <c r="G106" s="144"/>
    </row>
    <row r="107" spans="1:7" ht="109.5" customHeight="1">
      <c r="A107" s="95"/>
      <c r="B107" s="97"/>
      <c r="C107" s="97"/>
      <c r="D107" s="97"/>
      <c r="E107" s="97"/>
      <c r="F107" s="96"/>
      <c r="G107" s="144"/>
    </row>
    <row r="108" spans="1:7" ht="95.25" customHeight="1">
      <c r="A108" s="95"/>
      <c r="B108" s="97"/>
      <c r="C108" s="97"/>
      <c r="D108" s="97"/>
      <c r="E108" s="97"/>
      <c r="F108" s="96"/>
      <c r="G108" s="144"/>
    </row>
    <row r="109" spans="1:7" ht="114" customHeight="1">
      <c r="A109" s="95"/>
      <c r="B109" s="97"/>
      <c r="C109" s="97"/>
      <c r="D109" s="97"/>
      <c r="E109" s="97"/>
      <c r="F109" s="96"/>
      <c r="G109" s="144"/>
    </row>
    <row r="110" spans="1:7" ht="99.75" customHeight="1">
      <c r="A110" s="95"/>
      <c r="B110" s="97"/>
      <c r="C110" s="97"/>
      <c r="D110" s="97"/>
      <c r="E110" s="97"/>
      <c r="F110" s="96"/>
      <c r="G110" s="144"/>
    </row>
    <row r="111" spans="1:7" ht="97.5" customHeight="1">
      <c r="A111" s="95"/>
      <c r="B111" s="97"/>
      <c r="C111" s="97"/>
      <c r="D111" s="97"/>
      <c r="E111" s="97"/>
      <c r="F111" s="96"/>
      <c r="G111" s="144"/>
    </row>
    <row r="112" spans="1:7" ht="102.75" customHeight="1">
      <c r="A112" s="134"/>
      <c r="B112" s="97"/>
      <c r="C112" s="97"/>
      <c r="D112" s="97"/>
      <c r="E112" s="97"/>
      <c r="F112" s="96"/>
      <c r="G112" s="144"/>
    </row>
    <row r="113" spans="1:16" ht="104.25" customHeight="1">
      <c r="A113" s="95"/>
      <c r="B113" s="97"/>
      <c r="C113" s="103"/>
      <c r="D113" s="97"/>
      <c r="E113" s="97"/>
      <c r="F113" s="96"/>
      <c r="G113" s="144"/>
    </row>
    <row r="114" spans="1:16" ht="118.5" customHeight="1">
      <c r="A114" s="134"/>
      <c r="B114" s="97"/>
      <c r="C114" s="103"/>
      <c r="D114" s="97"/>
      <c r="E114" s="97"/>
      <c r="F114" s="96"/>
      <c r="G114" s="144"/>
    </row>
    <row r="115" spans="1:16" ht="83.25" customHeight="1">
      <c r="A115" s="95"/>
      <c r="B115" s="97"/>
      <c r="C115" s="103"/>
      <c r="D115" s="97"/>
      <c r="E115" s="97"/>
      <c r="F115" s="96"/>
      <c r="G115" s="144"/>
    </row>
    <row r="116" spans="1:16" ht="83.25" customHeight="1">
      <c r="A116" s="95"/>
      <c r="B116" s="97"/>
      <c r="C116" s="103"/>
      <c r="D116" s="97"/>
      <c r="E116" s="196"/>
      <c r="F116" s="96"/>
      <c r="G116" s="144"/>
    </row>
    <row r="117" spans="1:16" ht="124.5" customHeight="1">
      <c r="A117" s="95"/>
      <c r="B117" s="97"/>
      <c r="C117" s="103"/>
      <c r="D117" s="97"/>
      <c r="E117" s="97"/>
      <c r="F117" s="96"/>
      <c r="G117" s="144"/>
    </row>
    <row r="118" spans="1:16">
      <c r="A118" s="95"/>
      <c r="B118" s="192"/>
      <c r="C118" s="103"/>
      <c r="D118" s="97"/>
      <c r="E118" s="192"/>
      <c r="F118" s="96"/>
      <c r="G118" s="144"/>
      <c r="H118" s="103"/>
      <c r="I118" s="97"/>
      <c r="J118" s="192"/>
      <c r="K118" s="97"/>
      <c r="L118" s="194"/>
      <c r="M118" s="195"/>
      <c r="N118" s="97"/>
      <c r="O118" s="97"/>
      <c r="P118" s="102"/>
    </row>
    <row r="119" spans="1:16">
      <c r="A119" s="95"/>
      <c r="B119" s="192"/>
      <c r="C119" s="103"/>
      <c r="D119" s="97"/>
      <c r="E119" s="192"/>
      <c r="F119" s="96"/>
      <c r="G119" s="144"/>
      <c r="H119" s="103"/>
      <c r="I119" s="97"/>
      <c r="J119" s="192"/>
      <c r="K119" s="97"/>
      <c r="L119" s="194"/>
      <c r="M119" s="193"/>
      <c r="N119" s="97"/>
      <c r="O119" s="97"/>
      <c r="P119" s="102"/>
    </row>
    <row r="120" spans="1:16">
      <c r="A120" s="95"/>
      <c r="B120" s="192"/>
      <c r="C120" s="103"/>
      <c r="D120" s="97"/>
      <c r="E120" s="192"/>
      <c r="F120" s="96"/>
      <c r="G120" s="144"/>
      <c r="H120" s="103"/>
      <c r="I120" s="97"/>
      <c r="J120" s="192"/>
      <c r="K120" s="97"/>
      <c r="L120" s="194"/>
      <c r="M120" s="193"/>
      <c r="N120" s="97"/>
      <c r="O120" s="97"/>
      <c r="P120" s="102"/>
    </row>
    <row r="121" spans="1:16">
      <c r="A121" s="95"/>
      <c r="B121" s="192"/>
      <c r="C121" s="103"/>
      <c r="D121" s="97"/>
      <c r="E121" s="192"/>
      <c r="F121" s="96"/>
      <c r="G121" s="144"/>
      <c r="H121" s="103"/>
      <c r="I121" s="97"/>
      <c r="J121" s="192"/>
      <c r="K121" s="95"/>
      <c r="L121" s="194"/>
      <c r="M121" s="193"/>
      <c r="N121" s="97"/>
      <c r="O121" s="97"/>
      <c r="P121" s="102"/>
    </row>
    <row r="122" spans="1:16">
      <c r="A122" s="95"/>
      <c r="B122" s="192"/>
      <c r="C122" s="103"/>
      <c r="D122" s="97"/>
      <c r="E122" s="192"/>
      <c r="F122" s="96"/>
      <c r="G122" s="144"/>
      <c r="H122" s="103"/>
      <c r="I122" s="97"/>
      <c r="J122" s="192"/>
      <c r="K122" s="95"/>
      <c r="L122" s="194"/>
      <c r="M122" s="193"/>
      <c r="N122" s="97"/>
      <c r="O122" s="97"/>
      <c r="P122" s="102"/>
    </row>
    <row r="123" spans="1:16">
      <c r="A123" s="95"/>
      <c r="B123" s="192"/>
      <c r="C123" s="103"/>
      <c r="D123" s="97"/>
      <c r="E123" s="192"/>
      <c r="F123" s="96"/>
      <c r="G123" s="144"/>
      <c r="H123" s="103"/>
      <c r="I123" s="97"/>
      <c r="J123" s="192"/>
      <c r="K123" s="95"/>
      <c r="L123" s="194"/>
      <c r="M123" s="193"/>
      <c r="N123" s="97"/>
      <c r="O123" s="97"/>
      <c r="P123" s="102"/>
    </row>
    <row r="124" spans="1:16">
      <c r="A124" s="95"/>
      <c r="B124" s="192"/>
      <c r="C124" s="103"/>
      <c r="D124" s="97"/>
      <c r="E124" s="192"/>
      <c r="F124" s="96"/>
      <c r="G124" s="144"/>
      <c r="H124" s="103"/>
      <c r="I124" s="97"/>
      <c r="J124" s="192"/>
      <c r="K124" s="95"/>
      <c r="L124" s="194"/>
      <c r="M124" s="193"/>
      <c r="N124" s="97"/>
      <c r="O124" s="97"/>
      <c r="P124" s="102"/>
    </row>
    <row r="125" spans="1:16">
      <c r="A125" s="95"/>
      <c r="B125" s="192"/>
      <c r="C125" s="103"/>
      <c r="D125" s="97"/>
      <c r="E125" s="192"/>
      <c r="F125" s="96"/>
      <c r="G125" s="144"/>
      <c r="H125" s="103"/>
      <c r="I125" s="97"/>
      <c r="J125" s="192"/>
      <c r="K125" s="95"/>
      <c r="L125" s="194"/>
      <c r="M125" s="193"/>
      <c r="N125" s="97"/>
      <c r="O125" s="97"/>
      <c r="P125" s="102"/>
    </row>
    <row r="126" spans="1:16">
      <c r="A126" s="95"/>
      <c r="B126" s="192"/>
      <c r="C126" s="103"/>
      <c r="D126" s="97"/>
      <c r="E126" s="192"/>
      <c r="F126" s="96"/>
      <c r="G126" s="144"/>
      <c r="H126" s="103"/>
      <c r="I126" s="97"/>
      <c r="J126" s="192"/>
      <c r="K126" s="95"/>
      <c r="L126" s="194"/>
      <c r="M126" s="193"/>
      <c r="N126" s="97"/>
      <c r="O126" s="97"/>
      <c r="P126" s="102"/>
    </row>
    <row r="127" spans="1:16">
      <c r="A127" s="95"/>
      <c r="B127" s="192"/>
      <c r="C127" s="103"/>
      <c r="D127" s="97"/>
      <c r="E127" s="192"/>
      <c r="F127" s="96"/>
      <c r="G127" s="144"/>
      <c r="H127" s="103"/>
      <c r="I127" s="97"/>
      <c r="J127" s="192"/>
      <c r="K127" s="95"/>
      <c r="L127" s="194"/>
      <c r="M127" s="193"/>
      <c r="N127" s="97"/>
      <c r="O127" s="97"/>
      <c r="P127" s="102"/>
    </row>
    <row r="128" spans="1:16">
      <c r="A128" s="95"/>
      <c r="B128" s="192"/>
      <c r="C128" s="103"/>
      <c r="D128" s="97"/>
      <c r="E128" s="192"/>
      <c r="F128" s="96"/>
      <c r="G128" s="144"/>
    </row>
    <row r="129" spans="1:7">
      <c r="A129" s="95"/>
      <c r="B129" s="192"/>
      <c r="C129" s="103"/>
      <c r="D129" s="97"/>
      <c r="E129" s="192"/>
      <c r="F129" s="96"/>
      <c r="G129" s="144"/>
    </row>
    <row r="130" spans="1:7">
      <c r="A130" s="95"/>
      <c r="B130" s="192"/>
      <c r="C130" s="103"/>
      <c r="D130" s="97"/>
      <c r="E130" s="192"/>
      <c r="F130" s="96"/>
      <c r="G130" s="144"/>
    </row>
    <row r="131" spans="1:7">
      <c r="A131" s="95"/>
      <c r="B131" s="192"/>
      <c r="C131" s="103"/>
      <c r="D131" s="97"/>
      <c r="E131" s="192"/>
      <c r="F131" s="96"/>
      <c r="G131" s="144"/>
    </row>
    <row r="132" spans="1:7">
      <c r="A132" s="95"/>
      <c r="B132" s="192"/>
      <c r="C132" s="103"/>
      <c r="D132" s="97"/>
      <c r="E132" s="192"/>
      <c r="F132" s="96"/>
      <c r="G132" s="144"/>
    </row>
    <row r="133" spans="1:7">
      <c r="A133" s="95"/>
      <c r="B133" s="192"/>
      <c r="C133" s="103"/>
      <c r="D133" s="97"/>
      <c r="E133" s="192"/>
      <c r="F133" s="96"/>
      <c r="G133" s="144"/>
    </row>
    <row r="134" spans="1:7">
      <c r="A134" s="95"/>
      <c r="B134" s="192"/>
      <c r="C134" s="103"/>
      <c r="D134" s="97"/>
      <c r="E134" s="192"/>
      <c r="F134" s="96"/>
      <c r="G134" s="144"/>
    </row>
    <row r="135" spans="1:7" ht="73.5" customHeight="1">
      <c r="A135" s="95"/>
      <c r="B135" s="192"/>
      <c r="C135" s="103"/>
      <c r="D135" s="97"/>
      <c r="E135" s="192"/>
      <c r="F135" s="96"/>
      <c r="G135" s="144"/>
    </row>
    <row r="136" spans="1:7" ht="62.25" customHeight="1">
      <c r="A136" s="95"/>
      <c r="B136" s="192"/>
      <c r="C136" s="103"/>
      <c r="D136" s="97"/>
      <c r="E136" s="192"/>
      <c r="F136" s="96"/>
      <c r="G136" s="144"/>
    </row>
    <row r="137" spans="1:7" ht="74.25" customHeight="1">
      <c r="A137" s="95"/>
      <c r="B137" s="192"/>
      <c r="C137" s="103"/>
      <c r="D137" s="97"/>
      <c r="E137" s="192"/>
      <c r="F137" s="96"/>
      <c r="G137" s="144"/>
    </row>
    <row r="138" spans="1:7" ht="95.25" customHeight="1">
      <c r="A138" s="95"/>
      <c r="B138" s="192"/>
      <c r="C138" s="103"/>
      <c r="D138" s="97"/>
      <c r="E138" s="101"/>
      <c r="F138" s="95"/>
      <c r="G138" s="144"/>
    </row>
    <row r="139" spans="1:7" ht="86.25" customHeight="1">
      <c r="A139" s="95"/>
      <c r="B139" s="97"/>
      <c r="C139" s="103"/>
      <c r="D139" s="97"/>
      <c r="E139" s="101"/>
      <c r="F139" s="95"/>
      <c r="G139" s="144"/>
    </row>
    <row r="140" spans="1:7" ht="89.25" customHeight="1">
      <c r="A140" s="95"/>
      <c r="B140" s="97"/>
      <c r="C140" s="103"/>
      <c r="D140" s="97"/>
      <c r="E140" s="101"/>
      <c r="F140" s="95"/>
      <c r="G140" s="144"/>
    </row>
    <row r="141" spans="1:7" ht="83.25" customHeight="1">
      <c r="A141" s="95"/>
      <c r="B141" s="97"/>
      <c r="C141" s="97"/>
      <c r="D141" s="97"/>
      <c r="E141" s="101"/>
      <c r="F141" s="95"/>
      <c r="G141" s="144"/>
    </row>
    <row r="142" spans="1:7" ht="85.5" customHeight="1">
      <c r="A142" s="95"/>
      <c r="B142" s="97"/>
      <c r="C142" s="97"/>
      <c r="D142" s="97"/>
      <c r="E142" s="101"/>
      <c r="F142" s="95"/>
      <c r="G142" s="144"/>
    </row>
    <row r="143" spans="1:7" ht="90.75" customHeight="1">
      <c r="A143" s="95"/>
      <c r="B143" s="97"/>
      <c r="C143" s="97"/>
      <c r="D143" s="97"/>
      <c r="E143" s="101"/>
      <c r="F143" s="95"/>
      <c r="G143" s="144"/>
    </row>
    <row r="144" spans="1:7" ht="90.75" customHeight="1">
      <c r="A144" s="95"/>
      <c r="B144" s="97"/>
      <c r="C144" s="97"/>
      <c r="D144" s="97"/>
      <c r="E144" s="101"/>
      <c r="F144" s="95"/>
      <c r="G144" s="144"/>
    </row>
    <row r="145" spans="1:7" ht="90.75" customHeight="1">
      <c r="A145" s="95"/>
      <c r="B145" s="97"/>
      <c r="C145" s="97"/>
      <c r="D145" s="97"/>
      <c r="E145" s="101"/>
      <c r="F145" s="95"/>
      <c r="G145" s="144"/>
    </row>
    <row r="146" spans="1:7" ht="88.5" customHeight="1">
      <c r="A146" s="95"/>
      <c r="B146" s="97"/>
      <c r="C146" s="97"/>
      <c r="D146" s="97"/>
      <c r="E146" s="101"/>
      <c r="F146" s="95"/>
      <c r="G146" s="144"/>
    </row>
    <row r="147" spans="1:7" s="127" customFormat="1">
      <c r="A147" s="191"/>
      <c r="B147" s="190"/>
      <c r="C147" s="190"/>
      <c r="D147" s="190"/>
      <c r="E147" s="189"/>
      <c r="F147" s="188"/>
      <c r="G147" s="149" t="e">
        <f>#REF!*1.3</f>
        <v>#REF!</v>
      </c>
    </row>
    <row r="148" spans="1:7">
      <c r="A148" s="95"/>
      <c r="B148" s="97"/>
      <c r="C148" s="138"/>
      <c r="D148" s="97"/>
      <c r="E148" s="101"/>
      <c r="F148" s="95"/>
      <c r="G148" s="144"/>
    </row>
    <row r="149" spans="1:7">
      <c r="A149" s="95"/>
      <c r="B149" s="97"/>
      <c r="C149" s="138"/>
      <c r="D149" s="97"/>
      <c r="E149" s="101"/>
      <c r="F149" s="95"/>
      <c r="G149" s="144"/>
    </row>
    <row r="150" spans="1:7">
      <c r="A150" s="95"/>
      <c r="B150" s="97"/>
      <c r="C150" s="138"/>
      <c r="D150" s="97"/>
      <c r="E150" s="101"/>
      <c r="F150" s="95"/>
      <c r="G150" s="144"/>
    </row>
    <row r="151" spans="1:7">
      <c r="A151" s="95"/>
      <c r="B151" s="97"/>
      <c r="C151" s="138"/>
      <c r="D151" s="97"/>
      <c r="E151" s="101"/>
      <c r="F151" s="95"/>
      <c r="G151" s="144"/>
    </row>
    <row r="152" spans="1:7">
      <c r="A152" s="95"/>
      <c r="B152" s="97"/>
      <c r="C152" s="138"/>
      <c r="D152" s="97"/>
      <c r="E152" s="101"/>
      <c r="F152" s="95"/>
      <c r="G152" s="144"/>
    </row>
    <row r="153" spans="1:7">
      <c r="A153" s="95"/>
      <c r="B153" s="97"/>
      <c r="C153" s="138"/>
      <c r="D153" s="97"/>
      <c r="E153" s="101"/>
      <c r="F153" s="95"/>
      <c r="G153" s="144"/>
    </row>
    <row r="154" spans="1:7" ht="23.4">
      <c r="A154" s="132"/>
      <c r="B154" s="100"/>
      <c r="C154" s="187"/>
      <c r="D154" s="100"/>
      <c r="E154" s="105"/>
      <c r="F154" s="131"/>
      <c r="G154" s="147"/>
    </row>
    <row r="155" spans="1:7" ht="23.4">
      <c r="A155" s="95"/>
      <c r="B155" s="97"/>
      <c r="C155" s="184"/>
      <c r="D155" s="97"/>
      <c r="E155" s="97"/>
      <c r="F155" s="97"/>
      <c r="G155" s="142"/>
    </row>
    <row r="156" spans="1:7" ht="23.4">
      <c r="A156" s="95"/>
      <c r="B156" s="97"/>
      <c r="C156" s="184"/>
      <c r="D156" s="97"/>
      <c r="E156" s="97"/>
      <c r="F156" s="97"/>
      <c r="G156" s="142"/>
    </row>
    <row r="157" spans="1:7" ht="23.4">
      <c r="A157" s="130"/>
      <c r="B157" s="129"/>
      <c r="C157" s="186"/>
      <c r="D157" s="129"/>
      <c r="E157" s="129"/>
      <c r="F157" s="129"/>
    </row>
    <row r="158" spans="1:7" ht="23.4">
      <c r="A158" s="95"/>
      <c r="B158" s="97"/>
      <c r="C158" s="184"/>
      <c r="D158" s="97"/>
      <c r="E158" s="97"/>
      <c r="F158" s="97"/>
      <c r="G158" s="142"/>
    </row>
    <row r="159" spans="1:7" ht="23.4">
      <c r="A159" s="95"/>
      <c r="B159" s="97"/>
      <c r="C159" s="184"/>
      <c r="D159" s="97"/>
      <c r="E159" s="97"/>
      <c r="F159" s="97"/>
      <c r="G159" s="142"/>
    </row>
    <row r="160" spans="1:7" ht="23.4">
      <c r="A160" s="95"/>
      <c r="B160" s="97"/>
      <c r="C160" s="184"/>
      <c r="D160" s="97"/>
      <c r="E160" s="97"/>
      <c r="F160" s="97"/>
      <c r="G160" s="142"/>
    </row>
    <row r="161" spans="1:7" ht="23.4">
      <c r="A161" s="95"/>
      <c r="B161" s="97"/>
      <c r="C161" s="184"/>
      <c r="D161" s="97"/>
      <c r="E161" s="97"/>
      <c r="F161" s="97"/>
      <c r="G161" s="142"/>
    </row>
    <row r="162" spans="1:7" ht="23.4">
      <c r="A162" s="95"/>
      <c r="B162" s="97"/>
      <c r="C162" s="184"/>
      <c r="D162" s="97"/>
      <c r="E162" s="97"/>
      <c r="F162" s="97"/>
      <c r="G162" s="142"/>
    </row>
    <row r="163" spans="1:7" ht="23.4">
      <c r="A163" s="95"/>
      <c r="B163" s="97"/>
      <c r="C163" s="184"/>
      <c r="D163" s="97"/>
      <c r="E163" s="97"/>
      <c r="F163" s="97"/>
      <c r="G163" s="142"/>
    </row>
    <row r="164" spans="1:7" ht="23.4">
      <c r="A164" s="95"/>
      <c r="B164" s="97"/>
      <c r="C164" s="184"/>
      <c r="D164" s="97"/>
      <c r="E164" s="97"/>
      <c r="F164" s="97"/>
      <c r="G164" s="142"/>
    </row>
    <row r="165" spans="1:7" ht="23.4">
      <c r="A165" s="95"/>
      <c r="B165" s="97"/>
      <c r="C165" s="184"/>
      <c r="D165" s="97"/>
      <c r="E165" s="97"/>
      <c r="F165" s="97"/>
      <c r="G165" s="142"/>
    </row>
    <row r="166" spans="1:7" ht="23.4">
      <c r="A166" s="95"/>
      <c r="B166" s="97"/>
      <c r="C166" s="184"/>
      <c r="D166" s="97"/>
      <c r="E166" s="97"/>
      <c r="F166" s="97"/>
      <c r="G166" s="142"/>
    </row>
    <row r="167" spans="1:7" ht="23.4">
      <c r="A167" s="128"/>
      <c r="B167" s="109"/>
      <c r="C167" s="185"/>
      <c r="D167" s="109"/>
      <c r="E167" s="109"/>
      <c r="F167" s="109"/>
    </row>
    <row r="168" spans="1:7" ht="23.4">
      <c r="A168" s="95"/>
      <c r="B168" s="97"/>
      <c r="C168" s="184"/>
      <c r="D168" s="97"/>
      <c r="E168" s="95"/>
      <c r="F168" s="95"/>
    </row>
    <row r="169" spans="1:7">
      <c r="A169" s="95"/>
      <c r="B169" s="97"/>
      <c r="C169" s="95"/>
      <c r="D169" s="95"/>
      <c r="E169" s="95"/>
      <c r="F169" s="95"/>
    </row>
    <row r="170" spans="1:7">
      <c r="A170" s="95"/>
      <c r="B170" s="97"/>
      <c r="C170" s="95"/>
      <c r="D170" s="95"/>
      <c r="E170" s="95"/>
      <c r="F170" s="95"/>
    </row>
    <row r="171" spans="1:7">
      <c r="A171" s="95"/>
      <c r="B171" s="97"/>
      <c r="C171" s="95"/>
      <c r="D171" s="95"/>
      <c r="E171" s="95"/>
      <c r="F171" s="95"/>
    </row>
    <row r="172" spans="1:7">
      <c r="A172" s="95"/>
      <c r="B172" s="97"/>
      <c r="C172" s="95"/>
      <c r="D172" s="95"/>
      <c r="E172" s="95"/>
      <c r="F172" s="95"/>
    </row>
    <row r="173" spans="1:7">
      <c r="A173" s="95"/>
      <c r="B173" s="97"/>
      <c r="C173" s="95"/>
      <c r="D173" s="95"/>
      <c r="E173" s="95"/>
      <c r="F173" s="95"/>
    </row>
    <row r="174" spans="1:7">
      <c r="A174" s="95"/>
      <c r="B174" s="97"/>
      <c r="C174" s="95"/>
      <c r="D174" s="95"/>
      <c r="E174" s="95"/>
      <c r="F174" s="95"/>
    </row>
    <row r="175" spans="1:7">
      <c r="A175" s="95"/>
      <c r="B175" s="97"/>
      <c r="C175" s="95"/>
      <c r="D175" s="95"/>
      <c r="E175" s="95"/>
      <c r="F175" s="95"/>
    </row>
    <row r="176" spans="1:7">
      <c r="A176" s="95"/>
      <c r="B176" s="97"/>
      <c r="C176" s="95"/>
      <c r="D176" s="95"/>
      <c r="E176" s="95"/>
      <c r="F176" s="95"/>
    </row>
    <row r="177" spans="1:6">
      <c r="A177" s="95"/>
      <c r="B177" s="97"/>
      <c r="C177" s="95"/>
      <c r="D177" s="95"/>
      <c r="E177" s="95"/>
      <c r="F177" s="95"/>
    </row>
    <row r="178" spans="1:6">
      <c r="A178" s="95"/>
      <c r="B178" s="95"/>
      <c r="C178" s="95"/>
      <c r="D178" s="95"/>
      <c r="E178" s="95"/>
      <c r="F178" s="95"/>
    </row>
    <row r="179" spans="1:6">
      <c r="A179" s="95"/>
      <c r="B179" s="95"/>
      <c r="C179" s="95"/>
      <c r="D179" s="95"/>
      <c r="E179" s="95"/>
      <c r="F179" s="95"/>
    </row>
    <row r="180" spans="1:6">
      <c r="A180" s="95"/>
      <c r="B180" s="95"/>
      <c r="C180" s="95"/>
      <c r="D180" s="95"/>
      <c r="E180" s="95"/>
      <c r="F180" s="95"/>
    </row>
    <row r="181" spans="1:6">
      <c r="A181" s="95"/>
      <c r="B181" s="95"/>
      <c r="C181" s="95"/>
      <c r="D181" s="95"/>
      <c r="E181" s="95"/>
      <c r="F181" s="95"/>
    </row>
    <row r="182" spans="1:6">
      <c r="A182" s="95"/>
      <c r="B182" s="95"/>
      <c r="C182" s="95"/>
      <c r="D182" s="95"/>
      <c r="E182" s="95"/>
      <c r="F182" s="95"/>
    </row>
    <row r="183" spans="1:6">
      <c r="A183" s="95"/>
      <c r="B183" s="95"/>
      <c r="C183" s="95"/>
      <c r="D183" s="95"/>
      <c r="E183" s="95"/>
      <c r="F183" s="95"/>
    </row>
    <row r="184" spans="1:6">
      <c r="A184" s="95"/>
      <c r="B184" s="95"/>
      <c r="C184" s="95"/>
      <c r="D184" s="95"/>
      <c r="E184" s="95"/>
      <c r="F184" s="95"/>
    </row>
  </sheetData>
  <sheetProtection algorithmName="SHA-512" hashValue="8reFAcvC2mZz3c5ROz0idhYSpMRkNsKkAVIfD4TJgqSSDkQ3QmSl9Gm/96vwtn0iANFIHSamgw+0UECYbWxNYg==" saltValue="inylbqw1puDZCLU1opmgmA==" spinCount="100000" sheet="1" objects="1" scenarios="1"/>
  <autoFilter ref="A1:G147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T1026"/>
  <sheetViews>
    <sheetView zoomScaleNormal="100" workbookViewId="0">
      <pane ySplit="1" topLeftCell="A2" activePane="bottomLeft" state="frozen"/>
      <selection pane="bottomLeft" activeCell="P15" sqref="P15"/>
    </sheetView>
  </sheetViews>
  <sheetFormatPr defaultColWidth="9.109375" defaultRowHeight="15.6"/>
  <cols>
    <col min="1" max="1" width="21.6640625" style="340" customWidth="1"/>
    <col min="2" max="2" width="41.44140625" style="340" customWidth="1"/>
    <col min="3" max="3" width="31" style="340" customWidth="1"/>
    <col min="4" max="4" width="23.33203125" style="355" customWidth="1"/>
    <col min="5" max="5" width="13.33203125" style="340" customWidth="1"/>
    <col min="6" max="6" width="10.109375" style="340" customWidth="1"/>
    <col min="7" max="7" width="12.88671875" style="340" customWidth="1"/>
    <col min="8" max="8" width="20.6640625" style="379" customWidth="1"/>
    <col min="9" max="9" width="25.44140625" style="357" hidden="1" customWidth="1"/>
    <col min="10" max="16384" width="9.109375" style="340"/>
  </cols>
  <sheetData>
    <row r="1" spans="1:46">
      <c r="A1" s="385" t="s">
        <v>1424</v>
      </c>
      <c r="B1" s="385" t="s">
        <v>203</v>
      </c>
      <c r="C1" s="385" t="s">
        <v>1043</v>
      </c>
      <c r="D1" s="385" t="s">
        <v>206</v>
      </c>
      <c r="E1" s="385" t="s">
        <v>11</v>
      </c>
      <c r="F1" s="385" t="s">
        <v>1042</v>
      </c>
      <c r="G1" s="385" t="s">
        <v>204</v>
      </c>
      <c r="H1" s="338" t="s">
        <v>675</v>
      </c>
      <c r="I1" s="339" t="s">
        <v>674</v>
      </c>
    </row>
    <row r="2" spans="1:46" ht="31.2">
      <c r="A2" s="139" t="s">
        <v>307</v>
      </c>
      <c r="B2" s="375" t="s">
        <v>1041</v>
      </c>
      <c r="C2" s="375" t="s">
        <v>1040</v>
      </c>
      <c r="D2" s="375" t="s">
        <v>983</v>
      </c>
      <c r="E2" s="213" t="s">
        <v>1000</v>
      </c>
      <c r="F2" s="213" t="s">
        <v>67</v>
      </c>
      <c r="G2" s="96" t="s">
        <v>205</v>
      </c>
      <c r="H2" s="212">
        <v>1642</v>
      </c>
      <c r="I2" s="341"/>
    </row>
    <row r="3" spans="1:46" ht="31.2">
      <c r="A3" s="139" t="s">
        <v>1039</v>
      </c>
      <c r="B3" s="213" t="s">
        <v>1038</v>
      </c>
      <c r="C3" s="375" t="s">
        <v>1037</v>
      </c>
      <c r="D3" s="375" t="s">
        <v>983</v>
      </c>
      <c r="E3" s="213" t="s">
        <v>1000</v>
      </c>
      <c r="F3" s="213" t="s">
        <v>942</v>
      </c>
      <c r="G3" s="96" t="s">
        <v>205</v>
      </c>
      <c r="H3" s="212">
        <v>930</v>
      </c>
      <c r="I3" s="351"/>
    </row>
    <row r="4" spans="1:46" ht="31.2">
      <c r="A4" s="139" t="s">
        <v>1036</v>
      </c>
      <c r="B4" s="213" t="s">
        <v>1035</v>
      </c>
      <c r="C4" s="375" t="s">
        <v>1034</v>
      </c>
      <c r="D4" s="375" t="s">
        <v>983</v>
      </c>
      <c r="E4" s="213" t="s">
        <v>1000</v>
      </c>
      <c r="F4" s="213" t="s">
        <v>1033</v>
      </c>
      <c r="G4" s="96" t="s">
        <v>205</v>
      </c>
      <c r="H4" s="212">
        <v>661</v>
      </c>
      <c r="I4" s="351"/>
    </row>
    <row r="5" spans="1:46" ht="31.2">
      <c r="A5" s="139" t="s">
        <v>1032</v>
      </c>
      <c r="B5" s="375" t="s">
        <v>1031</v>
      </c>
      <c r="C5" s="375" t="s">
        <v>1030</v>
      </c>
      <c r="D5" s="375" t="s">
        <v>983</v>
      </c>
      <c r="E5" s="213" t="s">
        <v>1000</v>
      </c>
      <c r="F5" s="213" t="s">
        <v>1029</v>
      </c>
      <c r="G5" s="96" t="s">
        <v>205</v>
      </c>
      <c r="H5" s="212">
        <v>1001</v>
      </c>
      <c r="I5" s="351"/>
    </row>
    <row r="6" spans="1:46" ht="31.2">
      <c r="A6" s="139" t="s">
        <v>252</v>
      </c>
      <c r="B6" s="375" t="s">
        <v>253</v>
      </c>
      <c r="C6" s="375" t="s">
        <v>1028</v>
      </c>
      <c r="D6" s="375" t="s">
        <v>983</v>
      </c>
      <c r="E6" s="213" t="s">
        <v>1000</v>
      </c>
      <c r="F6" s="213" t="s">
        <v>1027</v>
      </c>
      <c r="G6" s="96" t="s">
        <v>205</v>
      </c>
      <c r="H6" s="212">
        <v>1155</v>
      </c>
      <c r="I6" s="351"/>
    </row>
    <row r="7" spans="1:46" ht="31.2">
      <c r="A7" s="139" t="s">
        <v>1026</v>
      </c>
      <c r="B7" s="375" t="s">
        <v>1025</v>
      </c>
      <c r="C7" s="375" t="s">
        <v>1022</v>
      </c>
      <c r="D7" s="375" t="s">
        <v>983</v>
      </c>
      <c r="E7" s="213" t="s">
        <v>1000</v>
      </c>
      <c r="F7" s="213" t="s">
        <v>999</v>
      </c>
      <c r="G7" s="96" t="s">
        <v>205</v>
      </c>
      <c r="H7" s="212">
        <v>5666</v>
      </c>
      <c r="I7" s="341"/>
    </row>
    <row r="8" spans="1:46" ht="31.2">
      <c r="A8" s="139" t="s">
        <v>1024</v>
      </c>
      <c r="B8" s="375" t="s">
        <v>1023</v>
      </c>
      <c r="C8" s="375" t="s">
        <v>1022</v>
      </c>
      <c r="D8" s="375" t="s">
        <v>983</v>
      </c>
      <c r="E8" s="213" t="s">
        <v>1000</v>
      </c>
      <c r="F8" s="213" t="s">
        <v>999</v>
      </c>
      <c r="G8" s="96" t="s">
        <v>205</v>
      </c>
      <c r="H8" s="212">
        <v>4086</v>
      </c>
      <c r="I8" s="341"/>
    </row>
    <row r="9" spans="1:46" ht="31.2">
      <c r="A9" s="139" t="s">
        <v>1021</v>
      </c>
      <c r="B9" s="375" t="s">
        <v>1020</v>
      </c>
      <c r="C9" s="375" t="s">
        <v>1017</v>
      </c>
      <c r="D9" s="375" t="s">
        <v>983</v>
      </c>
      <c r="E9" s="213" t="s">
        <v>1000</v>
      </c>
      <c r="F9" s="213" t="s">
        <v>1016</v>
      </c>
      <c r="G9" s="96" t="s">
        <v>205</v>
      </c>
      <c r="H9" s="212">
        <v>5488</v>
      </c>
      <c r="I9" s="351"/>
    </row>
    <row r="10" spans="1:46" ht="31.2">
      <c r="A10" s="139" t="s">
        <v>1019</v>
      </c>
      <c r="B10" s="375" t="s">
        <v>1018</v>
      </c>
      <c r="C10" s="375" t="s">
        <v>1017</v>
      </c>
      <c r="D10" s="375" t="s">
        <v>983</v>
      </c>
      <c r="E10" s="213" t="s">
        <v>1000</v>
      </c>
      <c r="F10" s="213" t="s">
        <v>1016</v>
      </c>
      <c r="G10" s="96" t="s">
        <v>205</v>
      </c>
      <c r="H10" s="212">
        <v>3900</v>
      </c>
      <c r="I10" s="341"/>
    </row>
    <row r="11" spans="1:46" s="387" customFormat="1" ht="31.2">
      <c r="A11" s="139" t="s">
        <v>1015</v>
      </c>
      <c r="B11" s="375" t="s">
        <v>1014</v>
      </c>
      <c r="C11" s="375" t="s">
        <v>1013</v>
      </c>
      <c r="D11" s="375" t="s">
        <v>983</v>
      </c>
      <c r="E11" s="213" t="s">
        <v>1000</v>
      </c>
      <c r="F11" s="213"/>
      <c r="G11" s="96" t="s">
        <v>205</v>
      </c>
      <c r="H11" s="212">
        <v>0</v>
      </c>
      <c r="I11" s="386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  <c r="AE11" s="340"/>
      <c r="AF11" s="340"/>
      <c r="AG11" s="340"/>
      <c r="AH11" s="340"/>
      <c r="AI11" s="340"/>
      <c r="AJ11" s="340"/>
      <c r="AK11" s="340"/>
      <c r="AL11" s="340"/>
      <c r="AM11" s="340"/>
      <c r="AN11" s="340"/>
      <c r="AO11" s="340"/>
      <c r="AP11" s="340"/>
      <c r="AQ11" s="340"/>
      <c r="AR11" s="340"/>
      <c r="AS11" s="340"/>
      <c r="AT11" s="340"/>
    </row>
    <row r="12" spans="1:46" s="389" customFormat="1" ht="31.2">
      <c r="A12" s="139" t="s">
        <v>1012</v>
      </c>
      <c r="B12" s="213" t="s">
        <v>1011</v>
      </c>
      <c r="C12" s="375" t="s">
        <v>1010</v>
      </c>
      <c r="D12" s="375" t="s">
        <v>983</v>
      </c>
      <c r="E12" s="213" t="s">
        <v>1000</v>
      </c>
      <c r="F12" s="213" t="s">
        <v>1009</v>
      </c>
      <c r="G12" s="96" t="s">
        <v>205</v>
      </c>
      <c r="H12" s="212">
        <v>2431</v>
      </c>
      <c r="I12" s="388"/>
      <c r="J12" s="340"/>
      <c r="K12" s="340"/>
      <c r="L12" s="340"/>
      <c r="M12" s="340"/>
      <c r="N12" s="340"/>
      <c r="O12" s="340"/>
      <c r="P12" s="340"/>
      <c r="Q12" s="340"/>
      <c r="R12" s="340"/>
      <c r="S12" s="340"/>
      <c r="T12" s="340"/>
      <c r="U12" s="340"/>
      <c r="V12" s="340"/>
      <c r="W12" s="340"/>
      <c r="X12" s="340"/>
      <c r="Y12" s="340"/>
      <c r="Z12" s="340"/>
      <c r="AA12" s="340"/>
      <c r="AB12" s="340"/>
      <c r="AC12" s="340"/>
      <c r="AD12" s="340"/>
      <c r="AE12" s="340"/>
      <c r="AF12" s="340"/>
      <c r="AG12" s="340"/>
      <c r="AH12" s="340"/>
      <c r="AI12" s="340"/>
      <c r="AJ12" s="340"/>
      <c r="AK12" s="340"/>
      <c r="AL12" s="340"/>
      <c r="AM12" s="340"/>
      <c r="AN12" s="340"/>
      <c r="AO12" s="340"/>
      <c r="AP12" s="340"/>
      <c r="AQ12" s="340"/>
      <c r="AR12" s="340"/>
      <c r="AS12" s="340"/>
      <c r="AT12" s="340"/>
    </row>
    <row r="13" spans="1:46" ht="31.2">
      <c r="A13" s="139" t="s">
        <v>1008</v>
      </c>
      <c r="B13" s="375" t="s">
        <v>1007</v>
      </c>
      <c r="C13" s="375" t="s">
        <v>1006</v>
      </c>
      <c r="D13" s="375" t="s">
        <v>983</v>
      </c>
      <c r="E13" s="213" t="s">
        <v>1000</v>
      </c>
      <c r="F13" s="213" t="s">
        <v>1005</v>
      </c>
      <c r="G13" s="96" t="s">
        <v>205</v>
      </c>
      <c r="H13" s="212">
        <v>1539</v>
      </c>
      <c r="I13" s="390"/>
    </row>
    <row r="14" spans="1:46" ht="31.2">
      <c r="A14" s="139" t="s">
        <v>350</v>
      </c>
      <c r="B14" s="375" t="s">
        <v>1004</v>
      </c>
      <c r="C14" s="375" t="s">
        <v>1003</v>
      </c>
      <c r="D14" s="375" t="s">
        <v>983</v>
      </c>
      <c r="E14" s="213" t="s">
        <v>982</v>
      </c>
      <c r="F14" s="213" t="s">
        <v>1002</v>
      </c>
      <c r="G14" s="96" t="s">
        <v>205</v>
      </c>
      <c r="H14" s="212">
        <v>749</v>
      </c>
      <c r="I14" s="390"/>
    </row>
    <row r="15" spans="1:46" ht="31.2">
      <c r="A15" s="139" t="s">
        <v>351</v>
      </c>
      <c r="B15" s="375" t="s">
        <v>997</v>
      </c>
      <c r="C15" s="375" t="s">
        <v>1001</v>
      </c>
      <c r="D15" s="375" t="s">
        <v>983</v>
      </c>
      <c r="E15" s="213" t="s">
        <v>1000</v>
      </c>
      <c r="F15" s="213" t="s">
        <v>999</v>
      </c>
      <c r="G15" s="96" t="s">
        <v>205</v>
      </c>
      <c r="H15" s="212">
        <v>2974</v>
      </c>
      <c r="I15" s="390"/>
    </row>
    <row r="16" spans="1:46" ht="31.2">
      <c r="A16" s="139" t="s">
        <v>998</v>
      </c>
      <c r="B16" s="375" t="s">
        <v>997</v>
      </c>
      <c r="C16" s="375" t="s">
        <v>996</v>
      </c>
      <c r="D16" s="375" t="s">
        <v>983</v>
      </c>
      <c r="E16" s="213" t="s">
        <v>982</v>
      </c>
      <c r="F16" s="213" t="s">
        <v>995</v>
      </c>
      <c r="G16" s="96" t="s">
        <v>205</v>
      </c>
      <c r="H16" s="212">
        <v>1487</v>
      </c>
      <c r="I16" s="390"/>
    </row>
    <row r="17" spans="1:46" ht="31.2">
      <c r="A17" s="139" t="s">
        <v>273</v>
      </c>
      <c r="B17" s="375" t="s">
        <v>1426</v>
      </c>
      <c r="C17" s="375" t="s">
        <v>994</v>
      </c>
      <c r="D17" s="375" t="s">
        <v>967</v>
      </c>
      <c r="E17" s="213" t="s">
        <v>978</v>
      </c>
      <c r="F17" s="213" t="s">
        <v>954</v>
      </c>
      <c r="G17" s="96" t="s">
        <v>205</v>
      </c>
      <c r="H17" s="212">
        <v>3286</v>
      </c>
      <c r="I17" s="351"/>
    </row>
    <row r="18" spans="1:46" s="389" customFormat="1" ht="61.5" customHeight="1">
      <c r="A18" s="139" t="s">
        <v>993</v>
      </c>
      <c r="B18" s="375" t="s">
        <v>1427</v>
      </c>
      <c r="C18" s="375" t="s">
        <v>992</v>
      </c>
      <c r="D18" s="375" t="s">
        <v>967</v>
      </c>
      <c r="E18" s="213" t="s">
        <v>978</v>
      </c>
      <c r="F18" s="213" t="s">
        <v>991</v>
      </c>
      <c r="G18" s="96" t="s">
        <v>205</v>
      </c>
      <c r="H18" s="212">
        <v>2503</v>
      </c>
      <c r="I18" s="388"/>
      <c r="J18" s="340"/>
      <c r="K18" s="340"/>
      <c r="L18" s="340"/>
      <c r="M18" s="340"/>
      <c r="N18" s="340"/>
      <c r="O18" s="340"/>
      <c r="P18" s="340"/>
      <c r="Q18" s="340"/>
      <c r="R18" s="340"/>
      <c r="S18" s="340"/>
      <c r="T18" s="340"/>
      <c r="U18" s="340"/>
      <c r="V18" s="340"/>
      <c r="W18" s="340"/>
      <c r="X18" s="340"/>
      <c r="Y18" s="340"/>
      <c r="Z18" s="340"/>
      <c r="AA18" s="340"/>
      <c r="AB18" s="340"/>
      <c r="AC18" s="340"/>
      <c r="AD18" s="340"/>
      <c r="AE18" s="340"/>
      <c r="AF18" s="340"/>
      <c r="AG18" s="340"/>
      <c r="AH18" s="340"/>
      <c r="AI18" s="340"/>
      <c r="AJ18" s="340"/>
      <c r="AK18" s="340"/>
      <c r="AL18" s="340"/>
      <c r="AM18" s="340"/>
      <c r="AN18" s="340"/>
      <c r="AO18" s="340"/>
      <c r="AP18" s="340"/>
      <c r="AQ18" s="340"/>
      <c r="AR18" s="340"/>
      <c r="AS18" s="340"/>
      <c r="AT18" s="340"/>
    </row>
    <row r="19" spans="1:46" s="389" customFormat="1" ht="40.5" customHeight="1">
      <c r="A19" s="139" t="s">
        <v>990</v>
      </c>
      <c r="B19" s="375" t="s">
        <v>989</v>
      </c>
      <c r="C19" s="375" t="s">
        <v>988</v>
      </c>
      <c r="D19" s="395" t="s">
        <v>983</v>
      </c>
      <c r="E19" s="213" t="s">
        <v>982</v>
      </c>
      <c r="F19" s="213" t="s">
        <v>987</v>
      </c>
      <c r="G19" s="96" t="s">
        <v>205</v>
      </c>
      <c r="H19" s="212">
        <v>1123</v>
      </c>
      <c r="I19" s="388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0"/>
      <c r="X19" s="340"/>
      <c r="Y19" s="340"/>
      <c r="Z19" s="340"/>
      <c r="AA19" s="340"/>
      <c r="AB19" s="340"/>
      <c r="AC19" s="340"/>
      <c r="AD19" s="340"/>
      <c r="AE19" s="340"/>
      <c r="AF19" s="340"/>
      <c r="AG19" s="340"/>
      <c r="AH19" s="340"/>
      <c r="AI19" s="340"/>
      <c r="AJ19" s="340"/>
      <c r="AK19" s="340"/>
      <c r="AL19" s="340"/>
      <c r="AM19" s="340"/>
      <c r="AN19" s="340"/>
      <c r="AO19" s="340"/>
      <c r="AP19" s="340"/>
      <c r="AQ19" s="340"/>
      <c r="AR19" s="340"/>
      <c r="AS19" s="340"/>
      <c r="AT19" s="340"/>
    </row>
    <row r="20" spans="1:46" s="389" customFormat="1" ht="56.25" customHeight="1">
      <c r="A20" s="139" t="s">
        <v>986</v>
      </c>
      <c r="B20" s="213" t="s">
        <v>985</v>
      </c>
      <c r="C20" s="375" t="s">
        <v>984</v>
      </c>
      <c r="D20" s="375" t="s">
        <v>983</v>
      </c>
      <c r="E20" s="213" t="s">
        <v>982</v>
      </c>
      <c r="F20" s="213" t="s">
        <v>69</v>
      </c>
      <c r="G20" s="96" t="s">
        <v>205</v>
      </c>
      <c r="H20" s="212">
        <v>1201</v>
      </c>
      <c r="I20" s="388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</row>
    <row r="21" spans="1:46" ht="32.25" customHeight="1">
      <c r="A21" s="139" t="s">
        <v>274</v>
      </c>
      <c r="B21" s="375" t="s">
        <v>275</v>
      </c>
      <c r="C21" s="375" t="s">
        <v>981</v>
      </c>
      <c r="D21" s="395" t="s">
        <v>967</v>
      </c>
      <c r="E21" s="213" t="s">
        <v>978</v>
      </c>
      <c r="F21" s="213" t="s">
        <v>980</v>
      </c>
      <c r="G21" s="96" t="s">
        <v>205</v>
      </c>
      <c r="H21" s="212">
        <v>4347</v>
      </c>
      <c r="I21" s="351"/>
    </row>
    <row r="22" spans="1:46" ht="38.25" customHeight="1">
      <c r="A22" s="139" t="s">
        <v>276</v>
      </c>
      <c r="B22" s="375" t="s">
        <v>277</v>
      </c>
      <c r="C22" s="375" t="s">
        <v>979</v>
      </c>
      <c r="D22" s="395" t="s">
        <v>967</v>
      </c>
      <c r="E22" s="213" t="s">
        <v>978</v>
      </c>
      <c r="F22" s="213" t="s">
        <v>917</v>
      </c>
      <c r="G22" s="96" t="s">
        <v>205</v>
      </c>
      <c r="H22" s="212">
        <v>3123</v>
      </c>
      <c r="I22" s="351"/>
    </row>
    <row r="23" spans="1:46" ht="34.5" customHeight="1">
      <c r="A23" s="139" t="s">
        <v>977</v>
      </c>
      <c r="B23" s="375" t="s">
        <v>969</v>
      </c>
      <c r="C23" s="375" t="s">
        <v>976</v>
      </c>
      <c r="D23" s="395" t="s">
        <v>967</v>
      </c>
      <c r="E23" s="213" t="s">
        <v>966</v>
      </c>
      <c r="F23" s="213" t="s">
        <v>975</v>
      </c>
      <c r="G23" s="96" t="s">
        <v>965</v>
      </c>
      <c r="H23" s="212">
        <v>2360</v>
      </c>
      <c r="I23" s="351"/>
    </row>
    <row r="24" spans="1:46" ht="38.25" customHeight="1">
      <c r="A24" s="139" t="s">
        <v>974</v>
      </c>
      <c r="B24" s="375" t="s">
        <v>969</v>
      </c>
      <c r="C24" s="375" t="s">
        <v>973</v>
      </c>
      <c r="D24" s="395" t="s">
        <v>967</v>
      </c>
      <c r="E24" s="213" t="s">
        <v>966</v>
      </c>
      <c r="F24" s="213">
        <v>3.05</v>
      </c>
      <c r="G24" s="96" t="s">
        <v>965</v>
      </c>
      <c r="H24" s="212">
        <v>4719</v>
      </c>
      <c r="I24" s="351"/>
    </row>
    <row r="25" spans="1:46" ht="38.25" customHeight="1">
      <c r="A25" s="139" t="s">
        <v>972</v>
      </c>
      <c r="B25" s="375" t="s">
        <v>969</v>
      </c>
      <c r="C25" s="375" t="s">
        <v>971</v>
      </c>
      <c r="D25" s="395" t="s">
        <v>967</v>
      </c>
      <c r="E25" s="213" t="s">
        <v>966</v>
      </c>
      <c r="F25" s="213">
        <v>3.13</v>
      </c>
      <c r="G25" s="96" t="s">
        <v>965</v>
      </c>
      <c r="H25" s="212">
        <v>3504</v>
      </c>
      <c r="I25" s="351"/>
    </row>
    <row r="26" spans="1:46" ht="38.25" customHeight="1">
      <c r="A26" s="139" t="s">
        <v>970</v>
      </c>
      <c r="B26" s="375" t="s">
        <v>969</v>
      </c>
      <c r="C26" s="375" t="s">
        <v>968</v>
      </c>
      <c r="D26" s="395" t="s">
        <v>967</v>
      </c>
      <c r="E26" s="213" t="s">
        <v>966</v>
      </c>
      <c r="F26" s="213">
        <v>6.25</v>
      </c>
      <c r="G26" s="96" t="s">
        <v>965</v>
      </c>
      <c r="H26" s="212">
        <v>7007</v>
      </c>
      <c r="I26" s="351"/>
    </row>
    <row r="27" spans="1:46" ht="42.75" customHeight="1">
      <c r="A27" s="139" t="s">
        <v>346</v>
      </c>
      <c r="B27" s="375" t="s">
        <v>347</v>
      </c>
      <c r="C27" s="375" t="s">
        <v>921</v>
      </c>
      <c r="D27" s="375" t="s">
        <v>899</v>
      </c>
      <c r="E27" s="213" t="s">
        <v>958</v>
      </c>
      <c r="F27" s="213" t="s">
        <v>964</v>
      </c>
      <c r="G27" s="96" t="s">
        <v>205</v>
      </c>
      <c r="H27" s="212">
        <v>5577</v>
      </c>
      <c r="I27" s="351"/>
    </row>
    <row r="28" spans="1:46" ht="36" customHeight="1">
      <c r="A28" s="139" t="s">
        <v>348</v>
      </c>
      <c r="B28" s="375" t="s">
        <v>963</v>
      </c>
      <c r="C28" s="375" t="s">
        <v>918</v>
      </c>
      <c r="D28" s="375" t="s">
        <v>899</v>
      </c>
      <c r="E28" s="213" t="s">
        <v>958</v>
      </c>
      <c r="F28" s="213" t="s">
        <v>962</v>
      </c>
      <c r="G28" s="96" t="s">
        <v>205</v>
      </c>
      <c r="H28" s="212">
        <v>8580</v>
      </c>
      <c r="I28" s="351"/>
    </row>
    <row r="29" spans="1:46" ht="37.5" customHeight="1">
      <c r="A29" s="139" t="s">
        <v>349</v>
      </c>
      <c r="B29" s="375" t="s">
        <v>961</v>
      </c>
      <c r="C29" s="375" t="s">
        <v>915</v>
      </c>
      <c r="D29" s="375" t="s">
        <v>899</v>
      </c>
      <c r="E29" s="213" t="s">
        <v>958</v>
      </c>
      <c r="F29" s="213" t="s">
        <v>914</v>
      </c>
      <c r="G29" s="96" t="s">
        <v>205</v>
      </c>
      <c r="H29" s="212">
        <v>10553</v>
      </c>
      <c r="I29" s="351"/>
    </row>
    <row r="30" spans="1:46" ht="37.5" customHeight="1">
      <c r="A30" s="139" t="s">
        <v>960</v>
      </c>
      <c r="B30" s="375" t="s">
        <v>959</v>
      </c>
      <c r="C30" s="375" t="s">
        <v>913</v>
      </c>
      <c r="D30" s="375" t="s">
        <v>899</v>
      </c>
      <c r="E30" s="213" t="s">
        <v>958</v>
      </c>
      <c r="F30" s="213" t="s">
        <v>957</v>
      </c>
      <c r="G30" s="96" t="s">
        <v>205</v>
      </c>
      <c r="H30" s="212">
        <v>36203</v>
      </c>
      <c r="I30" s="351"/>
    </row>
    <row r="31" spans="1:46" s="392" customFormat="1" ht="46.8">
      <c r="A31" s="396" t="s">
        <v>323</v>
      </c>
      <c r="B31" s="397" t="s">
        <v>950</v>
      </c>
      <c r="C31" s="397" t="s">
        <v>956</v>
      </c>
      <c r="D31" s="397" t="s">
        <v>899</v>
      </c>
      <c r="E31" s="398" t="s">
        <v>898</v>
      </c>
      <c r="F31" s="398" t="s">
        <v>955</v>
      </c>
      <c r="G31" s="205" t="s">
        <v>205</v>
      </c>
      <c r="H31" s="399">
        <v>5225</v>
      </c>
      <c r="I31" s="391"/>
    </row>
    <row r="32" spans="1:46" s="392" customFormat="1" ht="46.8">
      <c r="A32" s="139" t="s">
        <v>953</v>
      </c>
      <c r="B32" s="375" t="s">
        <v>950</v>
      </c>
      <c r="C32" s="375" t="s">
        <v>952</v>
      </c>
      <c r="D32" s="375" t="s">
        <v>899</v>
      </c>
      <c r="E32" s="213" t="s">
        <v>898</v>
      </c>
      <c r="F32" s="213" t="s">
        <v>951</v>
      </c>
      <c r="G32" s="96" t="s">
        <v>205</v>
      </c>
      <c r="H32" s="212">
        <v>9730</v>
      </c>
      <c r="I32" s="138"/>
    </row>
    <row r="33" spans="1:9" ht="31.2">
      <c r="A33" s="139" t="s">
        <v>323</v>
      </c>
      <c r="B33" s="375" t="s">
        <v>324</v>
      </c>
      <c r="C33" s="375" t="s">
        <v>949</v>
      </c>
      <c r="D33" s="375" t="s">
        <v>899</v>
      </c>
      <c r="E33" s="213" t="s">
        <v>325</v>
      </c>
      <c r="F33" s="213" t="s">
        <v>949</v>
      </c>
      <c r="G33" s="96" t="s">
        <v>205</v>
      </c>
      <c r="H33" s="212">
        <v>3123</v>
      </c>
      <c r="I33" s="351"/>
    </row>
    <row r="34" spans="1:9" ht="31.2">
      <c r="A34" s="139" t="s">
        <v>326</v>
      </c>
      <c r="B34" s="375" t="s">
        <v>327</v>
      </c>
      <c r="C34" s="375" t="s">
        <v>948</v>
      </c>
      <c r="D34" s="375" t="s">
        <v>899</v>
      </c>
      <c r="E34" s="213" t="s">
        <v>325</v>
      </c>
      <c r="F34" s="213" t="s">
        <v>948</v>
      </c>
      <c r="G34" s="96" t="s">
        <v>205</v>
      </c>
      <c r="H34" s="212">
        <v>3441</v>
      </c>
      <c r="I34" s="351"/>
    </row>
    <row r="35" spans="1:9" ht="31.2">
      <c r="A35" s="139" t="s">
        <v>328</v>
      </c>
      <c r="B35" s="375" t="s">
        <v>327</v>
      </c>
      <c r="C35" s="375" t="s">
        <v>948</v>
      </c>
      <c r="D35" s="375" t="s">
        <v>899</v>
      </c>
      <c r="E35" s="213" t="s">
        <v>329</v>
      </c>
      <c r="F35" s="213" t="s">
        <v>948</v>
      </c>
      <c r="G35" s="96" t="s">
        <v>205</v>
      </c>
      <c r="H35" s="212">
        <v>3707</v>
      </c>
      <c r="I35" s="351"/>
    </row>
    <row r="36" spans="1:9" ht="31.2">
      <c r="A36" s="139" t="s">
        <v>330</v>
      </c>
      <c r="B36" s="375" t="s">
        <v>327</v>
      </c>
      <c r="C36" s="375" t="s">
        <v>947</v>
      </c>
      <c r="D36" s="375" t="s">
        <v>899</v>
      </c>
      <c r="E36" s="213" t="s">
        <v>325</v>
      </c>
      <c r="F36" s="213" t="s">
        <v>947</v>
      </c>
      <c r="G36" s="96" t="s">
        <v>205</v>
      </c>
      <c r="H36" s="212">
        <v>4101</v>
      </c>
      <c r="I36" s="351"/>
    </row>
    <row r="37" spans="1:9" ht="31.2">
      <c r="A37" s="139" t="s">
        <v>331</v>
      </c>
      <c r="B37" s="375" t="s">
        <v>327</v>
      </c>
      <c r="C37" s="375" t="s">
        <v>947</v>
      </c>
      <c r="D37" s="375" t="s">
        <v>899</v>
      </c>
      <c r="E37" s="213" t="s">
        <v>329</v>
      </c>
      <c r="F37" s="213" t="s">
        <v>947</v>
      </c>
      <c r="G37" s="96" t="s">
        <v>205</v>
      </c>
      <c r="H37" s="212">
        <v>4376</v>
      </c>
      <c r="I37" s="351"/>
    </row>
    <row r="38" spans="1:9" ht="31.2">
      <c r="A38" s="139" t="s">
        <v>332</v>
      </c>
      <c r="B38" s="375" t="s">
        <v>327</v>
      </c>
      <c r="C38" s="375" t="s">
        <v>946</v>
      </c>
      <c r="D38" s="375" t="s">
        <v>899</v>
      </c>
      <c r="E38" s="213" t="s">
        <v>325</v>
      </c>
      <c r="F38" s="213" t="s">
        <v>946</v>
      </c>
      <c r="G38" s="96" t="s">
        <v>205</v>
      </c>
      <c r="H38" s="212">
        <v>5079</v>
      </c>
      <c r="I38" s="351"/>
    </row>
    <row r="39" spans="1:9" ht="31.2">
      <c r="A39" s="139" t="s">
        <v>333</v>
      </c>
      <c r="B39" s="375" t="s">
        <v>327</v>
      </c>
      <c r="C39" s="375" t="s">
        <v>946</v>
      </c>
      <c r="D39" s="375" t="s">
        <v>899</v>
      </c>
      <c r="E39" s="213" t="s">
        <v>329</v>
      </c>
      <c r="F39" s="213" t="s">
        <v>946</v>
      </c>
      <c r="G39" s="96" t="s">
        <v>205</v>
      </c>
      <c r="H39" s="212">
        <v>5320</v>
      </c>
      <c r="I39" s="351"/>
    </row>
    <row r="40" spans="1:9" ht="31.2">
      <c r="A40" s="139" t="s">
        <v>334</v>
      </c>
      <c r="B40" s="375" t="s">
        <v>327</v>
      </c>
      <c r="C40" s="375" t="s">
        <v>945</v>
      </c>
      <c r="D40" s="375" t="s">
        <v>899</v>
      </c>
      <c r="E40" s="213" t="s">
        <v>325</v>
      </c>
      <c r="F40" s="213" t="s">
        <v>945</v>
      </c>
      <c r="G40" s="96" t="s">
        <v>205</v>
      </c>
      <c r="H40" s="212">
        <v>9678</v>
      </c>
      <c r="I40" s="351"/>
    </row>
    <row r="41" spans="1:9" ht="31.2">
      <c r="A41" s="139" t="s">
        <v>335</v>
      </c>
      <c r="B41" s="375" t="s">
        <v>327</v>
      </c>
      <c r="C41" s="375" t="s">
        <v>945</v>
      </c>
      <c r="D41" s="375" t="s">
        <v>899</v>
      </c>
      <c r="E41" s="213" t="s">
        <v>329</v>
      </c>
      <c r="F41" s="213" t="s">
        <v>945</v>
      </c>
      <c r="G41" s="96" t="s">
        <v>205</v>
      </c>
      <c r="H41" s="212">
        <v>10193</v>
      </c>
      <c r="I41" s="351"/>
    </row>
    <row r="42" spans="1:9" ht="31.2">
      <c r="A42" s="139" t="s">
        <v>336</v>
      </c>
      <c r="B42" s="375" t="s">
        <v>327</v>
      </c>
      <c r="C42" s="375" t="s">
        <v>944</v>
      </c>
      <c r="D42" s="375" t="s">
        <v>899</v>
      </c>
      <c r="E42" s="213" t="s">
        <v>325</v>
      </c>
      <c r="F42" s="213" t="s">
        <v>944</v>
      </c>
      <c r="G42" s="96" t="s">
        <v>205</v>
      </c>
      <c r="H42" s="212">
        <v>12492</v>
      </c>
      <c r="I42" s="351"/>
    </row>
    <row r="43" spans="1:9" ht="31.2">
      <c r="A43" s="139" t="s">
        <v>343</v>
      </c>
      <c r="B43" s="375" t="s">
        <v>344</v>
      </c>
      <c r="C43" s="375" t="s">
        <v>921</v>
      </c>
      <c r="D43" s="375" t="s">
        <v>899</v>
      </c>
      <c r="E43" s="213" t="s">
        <v>940</v>
      </c>
      <c r="F43" s="213" t="s">
        <v>943</v>
      </c>
      <c r="G43" s="96" t="s">
        <v>205</v>
      </c>
      <c r="H43" s="212">
        <v>5465</v>
      </c>
      <c r="I43" s="351"/>
    </row>
    <row r="44" spans="1:9" ht="31.2">
      <c r="A44" s="139" t="s">
        <v>345</v>
      </c>
      <c r="B44" s="375" t="s">
        <v>344</v>
      </c>
      <c r="C44" s="375" t="s">
        <v>918</v>
      </c>
      <c r="D44" s="375" t="s">
        <v>899</v>
      </c>
      <c r="E44" s="213" t="s">
        <v>940</v>
      </c>
      <c r="F44" s="213" t="s">
        <v>942</v>
      </c>
      <c r="G44" s="96" t="s">
        <v>205</v>
      </c>
      <c r="H44" s="212">
        <v>10073</v>
      </c>
      <c r="I44" s="351"/>
    </row>
    <row r="45" spans="1:9" ht="31.2">
      <c r="A45" s="139" t="s">
        <v>941</v>
      </c>
      <c r="B45" s="375" t="s">
        <v>344</v>
      </c>
      <c r="C45" s="375" t="s">
        <v>915</v>
      </c>
      <c r="D45" s="375" t="s">
        <v>899</v>
      </c>
      <c r="E45" s="213" t="s">
        <v>940</v>
      </c>
      <c r="F45" s="213" t="s">
        <v>939</v>
      </c>
      <c r="G45" s="96" t="s">
        <v>205</v>
      </c>
      <c r="H45" s="212">
        <v>17876</v>
      </c>
      <c r="I45" s="351"/>
    </row>
    <row r="46" spans="1:9" ht="31.2">
      <c r="A46" s="139" t="s">
        <v>938</v>
      </c>
      <c r="B46" s="375" t="s">
        <v>933</v>
      </c>
      <c r="C46" s="375" t="s">
        <v>903</v>
      </c>
      <c r="D46" s="375" t="s">
        <v>899</v>
      </c>
      <c r="E46" s="213" t="s">
        <v>928</v>
      </c>
      <c r="F46" s="213" t="s">
        <v>937</v>
      </c>
      <c r="G46" s="96" t="s">
        <v>205</v>
      </c>
      <c r="H46" s="212">
        <v>20758</v>
      </c>
      <c r="I46" s="351"/>
    </row>
    <row r="47" spans="1:9" ht="36.75" customHeight="1">
      <c r="A47" s="139" t="s">
        <v>936</v>
      </c>
      <c r="B47" s="375" t="s">
        <v>933</v>
      </c>
      <c r="C47" s="375" t="s">
        <v>935</v>
      </c>
      <c r="D47" s="375" t="s">
        <v>899</v>
      </c>
      <c r="E47" s="213" t="s">
        <v>928</v>
      </c>
      <c r="F47" s="213" t="s">
        <v>917</v>
      </c>
      <c r="G47" s="96" t="s">
        <v>205</v>
      </c>
      <c r="H47" s="212">
        <v>28250</v>
      </c>
      <c r="I47" s="351"/>
    </row>
    <row r="48" spans="1:9" ht="42" customHeight="1">
      <c r="A48" s="139" t="s">
        <v>934</v>
      </c>
      <c r="B48" s="375" t="s">
        <v>933</v>
      </c>
      <c r="C48" s="375" t="s">
        <v>339</v>
      </c>
      <c r="D48" s="375" t="s">
        <v>899</v>
      </c>
      <c r="E48" s="213" t="s">
        <v>928</v>
      </c>
      <c r="F48" s="213" t="s">
        <v>932</v>
      </c>
      <c r="G48" s="96" t="s">
        <v>205</v>
      </c>
      <c r="H48" s="212">
        <v>45483</v>
      </c>
      <c r="I48" s="351"/>
    </row>
    <row r="49" spans="1:9" ht="42" customHeight="1">
      <c r="A49" s="139" t="s">
        <v>931</v>
      </c>
      <c r="B49" s="375" t="s">
        <v>929</v>
      </c>
      <c r="C49" s="375" t="s">
        <v>921</v>
      </c>
      <c r="D49" s="375" t="s">
        <v>899</v>
      </c>
      <c r="E49" s="213" t="s">
        <v>928</v>
      </c>
      <c r="F49" s="213" t="s">
        <v>700</v>
      </c>
      <c r="G49" s="96" t="s">
        <v>205</v>
      </c>
      <c r="H49" s="212">
        <v>17876</v>
      </c>
      <c r="I49" s="351"/>
    </row>
    <row r="50" spans="1:9" ht="42" customHeight="1">
      <c r="A50" s="139" t="s">
        <v>930</v>
      </c>
      <c r="B50" s="375" t="s">
        <v>929</v>
      </c>
      <c r="C50" s="375" t="s">
        <v>918</v>
      </c>
      <c r="D50" s="375" t="s">
        <v>899</v>
      </c>
      <c r="E50" s="213" t="s">
        <v>928</v>
      </c>
      <c r="F50" s="213" t="s">
        <v>927</v>
      </c>
      <c r="G50" s="96" t="s">
        <v>205</v>
      </c>
      <c r="H50" s="212">
        <v>24208</v>
      </c>
      <c r="I50" s="351"/>
    </row>
    <row r="51" spans="1:9" ht="42" customHeight="1">
      <c r="A51" s="139" t="s">
        <v>926</v>
      </c>
      <c r="B51" s="375" t="s">
        <v>337</v>
      </c>
      <c r="C51" s="375" t="s">
        <v>903</v>
      </c>
      <c r="D51" s="375" t="s">
        <v>899</v>
      </c>
      <c r="E51" s="213" t="s">
        <v>906</v>
      </c>
      <c r="F51" s="213" t="s">
        <v>920</v>
      </c>
      <c r="G51" s="96" t="s">
        <v>205</v>
      </c>
      <c r="H51" s="212">
        <v>18983</v>
      </c>
      <c r="I51" s="351" t="e">
        <f>(#REF!-#REF!)/#REF!</f>
        <v>#REF!</v>
      </c>
    </row>
    <row r="52" spans="1:9" ht="42" customHeight="1">
      <c r="A52" s="139" t="s">
        <v>925</v>
      </c>
      <c r="B52" s="375" t="s">
        <v>337</v>
      </c>
      <c r="C52" s="375" t="s">
        <v>338</v>
      </c>
      <c r="D52" s="375" t="s">
        <v>899</v>
      </c>
      <c r="E52" s="213" t="s">
        <v>906</v>
      </c>
      <c r="F52" s="213" t="s">
        <v>924</v>
      </c>
      <c r="G52" s="96" t="s">
        <v>205</v>
      </c>
      <c r="H52" s="212">
        <v>19288</v>
      </c>
      <c r="I52" s="351" t="e">
        <f>(#REF!-#REF!)/#REF!</f>
        <v>#REF!</v>
      </c>
    </row>
    <row r="53" spans="1:9" ht="42" customHeight="1">
      <c r="A53" s="139" t="s">
        <v>923</v>
      </c>
      <c r="B53" s="375" t="s">
        <v>337</v>
      </c>
      <c r="C53" s="375" t="s">
        <v>339</v>
      </c>
      <c r="D53" s="375" t="s">
        <v>899</v>
      </c>
      <c r="E53" s="213" t="s">
        <v>906</v>
      </c>
      <c r="F53" s="213" t="s">
        <v>922</v>
      </c>
      <c r="G53" s="96" t="s">
        <v>205</v>
      </c>
      <c r="H53" s="212">
        <v>29910</v>
      </c>
      <c r="I53" s="351" t="e">
        <f>(#REF!-#REF!)/#REF!</f>
        <v>#REF!</v>
      </c>
    </row>
    <row r="54" spans="1:9" ht="42" customHeight="1">
      <c r="A54" s="139" t="s">
        <v>919</v>
      </c>
      <c r="B54" s="375" t="s">
        <v>340</v>
      </c>
      <c r="C54" s="375" t="s">
        <v>918</v>
      </c>
      <c r="D54" s="375" t="s">
        <v>899</v>
      </c>
      <c r="E54" s="213" t="s">
        <v>906</v>
      </c>
      <c r="F54" s="213" t="s">
        <v>917</v>
      </c>
      <c r="G54" s="96" t="s">
        <v>205</v>
      </c>
      <c r="H54" s="212">
        <v>23027</v>
      </c>
      <c r="I54" s="351" t="e">
        <f>(#REF!-#REF!)/#REF!</f>
        <v>#REF!</v>
      </c>
    </row>
    <row r="55" spans="1:9" ht="42" customHeight="1">
      <c r="A55" s="139" t="s">
        <v>916</v>
      </c>
      <c r="B55" s="375" t="s">
        <v>340</v>
      </c>
      <c r="C55" s="375" t="s">
        <v>915</v>
      </c>
      <c r="D55" s="375" t="s">
        <v>899</v>
      </c>
      <c r="E55" s="213" t="s">
        <v>906</v>
      </c>
      <c r="F55" s="213" t="s">
        <v>914</v>
      </c>
      <c r="G55" s="96" t="s">
        <v>205</v>
      </c>
      <c r="H55" s="212">
        <v>38650</v>
      </c>
      <c r="I55" s="351" t="e">
        <f>(#REF!-#REF!)/#REF!</f>
        <v>#REF!</v>
      </c>
    </row>
    <row r="56" spans="1:9" ht="42" customHeight="1">
      <c r="A56" s="139" t="s">
        <v>912</v>
      </c>
      <c r="B56" s="375" t="s">
        <v>340</v>
      </c>
      <c r="C56" s="375" t="s">
        <v>911</v>
      </c>
      <c r="D56" s="375" t="s">
        <v>899</v>
      </c>
      <c r="E56" s="213" t="s">
        <v>906</v>
      </c>
      <c r="F56" s="213" t="s">
        <v>910</v>
      </c>
      <c r="G56" s="96" t="s">
        <v>205</v>
      </c>
      <c r="H56" s="212">
        <v>11840</v>
      </c>
      <c r="I56" s="351" t="e">
        <f>(#REF!-#REF!)/#REF!</f>
        <v>#REF!</v>
      </c>
    </row>
    <row r="57" spans="1:9" ht="42" customHeight="1">
      <c r="A57" s="139" t="s">
        <v>341</v>
      </c>
      <c r="B57" s="375" t="s">
        <v>340</v>
      </c>
      <c r="C57" s="375" t="s">
        <v>909</v>
      </c>
      <c r="D57" s="375" t="s">
        <v>899</v>
      </c>
      <c r="E57" s="213" t="s">
        <v>906</v>
      </c>
      <c r="F57" s="213" t="s">
        <v>908</v>
      </c>
      <c r="G57" s="96" t="s">
        <v>205</v>
      </c>
      <c r="H57" s="212">
        <v>19133</v>
      </c>
      <c r="I57" s="351" t="e">
        <f>(#REF!-#REF!)/#REF!</f>
        <v>#REF!</v>
      </c>
    </row>
    <row r="58" spans="1:9" ht="42" customHeight="1">
      <c r="A58" s="139" t="s">
        <v>342</v>
      </c>
      <c r="B58" s="375" t="s">
        <v>340</v>
      </c>
      <c r="C58" s="375" t="s">
        <v>907</v>
      </c>
      <c r="D58" s="375" t="s">
        <v>899</v>
      </c>
      <c r="E58" s="213" t="s">
        <v>906</v>
      </c>
      <c r="F58" s="213" t="s">
        <v>905</v>
      </c>
      <c r="G58" s="96" t="s">
        <v>205</v>
      </c>
      <c r="H58" s="212">
        <v>33771</v>
      </c>
      <c r="I58" s="351" t="e">
        <f>(#REF!-#REF!)/#REF!</f>
        <v>#REF!</v>
      </c>
    </row>
    <row r="59" spans="1:9" ht="37.5" customHeight="1">
      <c r="A59" s="139" t="s">
        <v>904</v>
      </c>
      <c r="B59" s="213" t="s">
        <v>900</v>
      </c>
      <c r="C59" s="375" t="s">
        <v>903</v>
      </c>
      <c r="D59" s="375" t="s">
        <v>899</v>
      </c>
      <c r="E59" s="213" t="s">
        <v>898</v>
      </c>
      <c r="F59" s="213" t="s">
        <v>902</v>
      </c>
      <c r="G59" s="96" t="s">
        <v>205</v>
      </c>
      <c r="H59" s="212">
        <v>9741</v>
      </c>
      <c r="I59" s="351" t="e">
        <f>(#REF!-#REF!)/#REF!</f>
        <v>#REF!</v>
      </c>
    </row>
    <row r="60" spans="1:9" ht="36.75" customHeight="1">
      <c r="A60" s="139" t="s">
        <v>901</v>
      </c>
      <c r="B60" s="213" t="s">
        <v>900</v>
      </c>
      <c r="C60" s="375" t="s">
        <v>338</v>
      </c>
      <c r="D60" s="375" t="s">
        <v>899</v>
      </c>
      <c r="E60" s="213" t="s">
        <v>898</v>
      </c>
      <c r="F60" s="213" t="s">
        <v>897</v>
      </c>
      <c r="G60" s="96" t="s">
        <v>205</v>
      </c>
      <c r="H60" s="212">
        <v>24643</v>
      </c>
      <c r="I60" s="393" t="e">
        <f>(#REF!-#REF!)/#REF!</f>
        <v>#REF!</v>
      </c>
    </row>
    <row r="61" spans="1:9" s="346" customFormat="1" ht="44.25" customHeight="1">
      <c r="A61" s="210"/>
      <c r="B61" s="117"/>
      <c r="C61" s="343"/>
      <c r="D61" s="117"/>
      <c r="E61" s="117"/>
      <c r="F61" s="117"/>
      <c r="G61" s="116"/>
      <c r="H61" s="365"/>
      <c r="I61" s="345" t="e">
        <f>(#REF!-#REF!)/#REF!</f>
        <v>#REF!</v>
      </c>
    </row>
    <row r="62" spans="1:9" s="346" customFormat="1" ht="34.5" customHeight="1">
      <c r="A62" s="210"/>
      <c r="B62" s="117"/>
      <c r="C62" s="343"/>
      <c r="D62" s="117"/>
      <c r="E62" s="117"/>
      <c r="F62" s="117"/>
      <c r="G62" s="116"/>
      <c r="H62" s="365"/>
      <c r="I62" s="345" t="e">
        <f>(#REF!-#REF!)/#REF!</f>
        <v>#REF!</v>
      </c>
    </row>
    <row r="63" spans="1:9" s="346" customFormat="1" ht="36.75" customHeight="1">
      <c r="A63" s="210"/>
      <c r="B63" s="117"/>
      <c r="C63" s="343"/>
      <c r="D63" s="117"/>
      <c r="E63" s="117"/>
      <c r="F63" s="117"/>
      <c r="G63" s="116"/>
      <c r="H63" s="365"/>
      <c r="I63" s="345" t="e">
        <f>(#REF!-#REF!)/#REF!</f>
        <v>#REF!</v>
      </c>
    </row>
    <row r="64" spans="1:9" s="346" customFormat="1" ht="40.5" customHeight="1">
      <c r="A64" s="210"/>
      <c r="B64" s="117"/>
      <c r="C64" s="343"/>
      <c r="D64" s="117"/>
      <c r="E64" s="117"/>
      <c r="F64" s="117"/>
      <c r="G64" s="116"/>
      <c r="H64" s="365"/>
      <c r="I64" s="345" t="e">
        <f>(#REF!-#REF!)/#REF!</f>
        <v>#REF!</v>
      </c>
    </row>
    <row r="65" spans="1:9" s="346" customFormat="1" ht="42.75" customHeight="1">
      <c r="A65" s="210"/>
      <c r="B65" s="117"/>
      <c r="C65" s="343"/>
      <c r="D65" s="117"/>
      <c r="E65" s="117"/>
      <c r="F65" s="117"/>
      <c r="G65" s="116"/>
      <c r="H65" s="365"/>
      <c r="I65" s="345"/>
    </row>
    <row r="66" spans="1:9" s="346" customFormat="1" ht="37.5" customHeight="1">
      <c r="A66" s="210"/>
      <c r="B66" s="117"/>
      <c r="C66" s="343"/>
      <c r="D66" s="117"/>
      <c r="E66" s="117"/>
      <c r="F66" s="117"/>
      <c r="G66" s="116"/>
      <c r="H66" s="365"/>
      <c r="I66" s="345"/>
    </row>
    <row r="67" spans="1:9" s="346" customFormat="1" ht="35.25" customHeight="1">
      <c r="A67" s="210"/>
      <c r="B67" s="117"/>
      <c r="C67" s="343"/>
      <c r="D67" s="117"/>
      <c r="E67" s="117"/>
      <c r="F67" s="117"/>
      <c r="G67" s="116"/>
      <c r="H67" s="365"/>
      <c r="I67" s="345"/>
    </row>
    <row r="68" spans="1:9" s="346" customFormat="1" ht="37.5" customHeight="1">
      <c r="A68" s="210"/>
      <c r="B68" s="117"/>
      <c r="C68" s="343"/>
      <c r="D68" s="117"/>
      <c r="E68" s="117"/>
      <c r="F68" s="117"/>
      <c r="G68" s="116"/>
      <c r="H68" s="365"/>
      <c r="I68" s="345"/>
    </row>
    <row r="69" spans="1:9" s="346" customFormat="1" ht="38.25" customHeight="1">
      <c r="A69" s="210"/>
      <c r="B69" s="117"/>
      <c r="C69" s="343"/>
      <c r="D69" s="117"/>
      <c r="E69" s="117"/>
      <c r="F69" s="117"/>
      <c r="G69" s="116"/>
      <c r="H69" s="365"/>
      <c r="I69" s="345"/>
    </row>
    <row r="70" spans="1:9" s="346" customFormat="1" ht="38.25" customHeight="1">
      <c r="A70" s="210"/>
      <c r="B70" s="117"/>
      <c r="C70" s="343"/>
      <c r="D70" s="117"/>
      <c r="E70" s="117"/>
      <c r="F70" s="117"/>
      <c r="G70" s="116"/>
      <c r="H70" s="365"/>
      <c r="I70" s="345"/>
    </row>
    <row r="71" spans="1:9" s="346" customFormat="1" ht="38.25" customHeight="1">
      <c r="A71" s="210"/>
      <c r="B71" s="117"/>
      <c r="C71" s="343"/>
      <c r="D71" s="117"/>
      <c r="E71" s="117"/>
      <c r="F71" s="117"/>
      <c r="G71" s="116"/>
      <c r="H71" s="365"/>
      <c r="I71" s="345"/>
    </row>
    <row r="72" spans="1:9" s="346" customFormat="1" ht="37.5" customHeight="1">
      <c r="A72" s="210"/>
      <c r="B72" s="117"/>
      <c r="C72" s="343"/>
      <c r="D72" s="117"/>
      <c r="E72" s="117"/>
      <c r="F72" s="117"/>
      <c r="G72" s="116"/>
      <c r="H72" s="365"/>
      <c r="I72" s="345"/>
    </row>
    <row r="73" spans="1:9" s="346" customFormat="1" ht="36.75" customHeight="1">
      <c r="A73" s="210"/>
      <c r="B73" s="117"/>
      <c r="C73" s="343"/>
      <c r="D73" s="117"/>
      <c r="E73" s="117"/>
      <c r="F73" s="117"/>
      <c r="G73" s="116"/>
      <c r="H73" s="365"/>
      <c r="I73" s="345"/>
    </row>
    <row r="74" spans="1:9" s="346" customFormat="1" ht="37.5" customHeight="1">
      <c r="A74" s="210"/>
      <c r="B74" s="117"/>
      <c r="C74" s="343"/>
      <c r="D74" s="117"/>
      <c r="E74" s="117"/>
      <c r="F74" s="117"/>
      <c r="G74" s="116"/>
      <c r="H74" s="365"/>
      <c r="I74" s="345"/>
    </row>
    <row r="75" spans="1:9" s="346" customFormat="1" ht="39.75" customHeight="1">
      <c r="A75" s="210"/>
      <c r="B75" s="117"/>
      <c r="C75" s="343"/>
      <c r="D75" s="117"/>
      <c r="E75" s="117"/>
      <c r="F75" s="117"/>
      <c r="G75" s="116"/>
      <c r="H75" s="365"/>
      <c r="I75" s="345"/>
    </row>
    <row r="76" spans="1:9" s="346" customFormat="1" ht="33" customHeight="1">
      <c r="A76" s="210"/>
      <c r="B76" s="117"/>
      <c r="C76" s="343"/>
      <c r="D76" s="117"/>
      <c r="E76" s="117"/>
      <c r="F76" s="117"/>
      <c r="G76" s="116"/>
      <c r="H76" s="365"/>
      <c r="I76" s="345"/>
    </row>
    <row r="77" spans="1:9" s="346" customFormat="1" ht="37.5" customHeight="1">
      <c r="A77" s="210"/>
      <c r="B77" s="117"/>
      <c r="C77" s="343"/>
      <c r="D77" s="117"/>
      <c r="E77" s="117"/>
      <c r="F77" s="117"/>
      <c r="G77" s="116"/>
      <c r="H77" s="365"/>
      <c r="I77" s="345"/>
    </row>
    <row r="78" spans="1:9" s="346" customFormat="1" ht="39.75" customHeight="1">
      <c r="A78" s="210"/>
      <c r="B78" s="117"/>
      <c r="C78" s="343"/>
      <c r="D78" s="117"/>
      <c r="E78" s="117"/>
      <c r="F78" s="117"/>
      <c r="G78" s="116"/>
      <c r="H78" s="365"/>
      <c r="I78" s="345"/>
    </row>
    <row r="79" spans="1:9" s="346" customFormat="1" ht="37.5" customHeight="1">
      <c r="A79" s="210"/>
      <c r="B79" s="117"/>
      <c r="C79" s="343"/>
      <c r="D79" s="117"/>
      <c r="E79" s="117"/>
      <c r="F79" s="117"/>
      <c r="G79" s="116"/>
      <c r="H79" s="365"/>
      <c r="I79" s="345"/>
    </row>
    <row r="80" spans="1:9" s="346" customFormat="1" ht="33" customHeight="1">
      <c r="A80" s="210"/>
      <c r="B80" s="117"/>
      <c r="C80" s="343"/>
      <c r="D80" s="117"/>
      <c r="E80" s="117"/>
      <c r="F80" s="117"/>
      <c r="G80" s="116"/>
      <c r="H80" s="365"/>
      <c r="I80" s="345"/>
    </row>
    <row r="81" spans="1:9" s="346" customFormat="1" ht="36.75" customHeight="1">
      <c r="A81" s="210"/>
      <c r="B81" s="117"/>
      <c r="C81" s="343"/>
      <c r="D81" s="117"/>
      <c r="E81" s="117"/>
      <c r="F81" s="117"/>
      <c r="G81" s="116"/>
      <c r="H81" s="365"/>
      <c r="I81" s="345"/>
    </row>
    <row r="82" spans="1:9" s="346" customFormat="1" ht="33" customHeight="1">
      <c r="A82" s="210"/>
      <c r="B82" s="117"/>
      <c r="C82" s="343"/>
      <c r="D82" s="117"/>
      <c r="E82" s="117"/>
      <c r="F82" s="117"/>
      <c r="G82" s="116"/>
      <c r="H82" s="365"/>
      <c r="I82" s="345"/>
    </row>
    <row r="83" spans="1:9" s="346" customFormat="1" ht="36.75" customHeight="1">
      <c r="A83" s="210"/>
      <c r="B83" s="117"/>
      <c r="C83" s="343"/>
      <c r="D83" s="117"/>
      <c r="E83" s="117"/>
      <c r="F83" s="117"/>
      <c r="G83" s="116"/>
      <c r="H83" s="365"/>
      <c r="I83" s="345"/>
    </row>
    <row r="84" spans="1:9" s="346" customFormat="1" ht="38.25" customHeight="1">
      <c r="A84" s="210"/>
      <c r="B84" s="117"/>
      <c r="C84" s="343"/>
      <c r="D84" s="117"/>
      <c r="E84" s="117"/>
      <c r="F84" s="117"/>
      <c r="G84" s="116"/>
      <c r="H84" s="365"/>
      <c r="I84" s="345"/>
    </row>
    <row r="85" spans="1:9" s="346" customFormat="1" ht="34.5" customHeight="1">
      <c r="A85" s="210"/>
      <c r="B85" s="117"/>
      <c r="C85" s="343"/>
      <c r="D85" s="117"/>
      <c r="E85" s="117"/>
      <c r="F85" s="117"/>
      <c r="G85" s="116"/>
      <c r="H85" s="365"/>
      <c r="I85" s="345"/>
    </row>
    <row r="86" spans="1:9" s="346" customFormat="1" ht="33" customHeight="1">
      <c r="A86" s="210"/>
      <c r="B86" s="117"/>
      <c r="C86" s="343"/>
      <c r="D86" s="117"/>
      <c r="E86" s="117"/>
      <c r="F86" s="117"/>
      <c r="G86" s="116"/>
      <c r="H86" s="365"/>
      <c r="I86" s="345"/>
    </row>
    <row r="87" spans="1:9" s="346" customFormat="1" ht="37.5" customHeight="1">
      <c r="A87" s="210"/>
      <c r="B87" s="117"/>
      <c r="C87" s="343"/>
      <c r="D87" s="117"/>
      <c r="E87" s="117"/>
      <c r="F87" s="117"/>
      <c r="G87" s="116"/>
      <c r="H87" s="365"/>
      <c r="I87" s="345"/>
    </row>
    <row r="88" spans="1:9" s="346" customFormat="1" ht="37.5" customHeight="1">
      <c r="A88" s="210"/>
      <c r="B88" s="117"/>
      <c r="C88" s="343"/>
      <c r="D88" s="117"/>
      <c r="E88" s="117"/>
      <c r="F88" s="117"/>
      <c r="G88" s="116"/>
      <c r="H88" s="365"/>
      <c r="I88" s="345"/>
    </row>
    <row r="89" spans="1:9" s="346" customFormat="1" ht="36.75" customHeight="1">
      <c r="A89" s="210"/>
      <c r="B89" s="117"/>
      <c r="C89" s="343"/>
      <c r="D89" s="117"/>
      <c r="E89" s="117"/>
      <c r="F89" s="117"/>
      <c r="G89" s="116"/>
      <c r="H89" s="365"/>
      <c r="I89" s="345"/>
    </row>
    <row r="90" spans="1:9" s="346" customFormat="1" ht="35.25" customHeight="1">
      <c r="A90" s="210"/>
      <c r="B90" s="117"/>
      <c r="C90" s="343"/>
      <c r="D90" s="117"/>
      <c r="E90" s="117"/>
      <c r="F90" s="117"/>
      <c r="G90" s="116"/>
      <c r="H90" s="365"/>
      <c r="I90" s="345"/>
    </row>
    <row r="91" spans="1:9" s="346" customFormat="1" ht="38.25" customHeight="1">
      <c r="A91" s="210"/>
      <c r="B91" s="117"/>
      <c r="C91" s="343"/>
      <c r="D91" s="117"/>
      <c r="E91" s="117"/>
      <c r="F91" s="117"/>
      <c r="G91" s="116"/>
      <c r="H91" s="365"/>
      <c r="I91" s="345"/>
    </row>
    <row r="92" spans="1:9" s="346" customFormat="1" ht="36.75" customHeight="1">
      <c r="A92" s="210"/>
      <c r="B92" s="117"/>
      <c r="C92" s="343"/>
      <c r="D92" s="117"/>
      <c r="E92" s="117"/>
      <c r="F92" s="117"/>
      <c r="G92" s="116"/>
      <c r="H92" s="365"/>
      <c r="I92" s="345"/>
    </row>
    <row r="93" spans="1:9" s="346" customFormat="1">
      <c r="A93" s="210"/>
      <c r="B93" s="117"/>
      <c r="C93" s="343"/>
      <c r="D93" s="117"/>
      <c r="E93" s="117"/>
      <c r="F93" s="117"/>
      <c r="G93" s="116"/>
      <c r="H93" s="365"/>
      <c r="I93" s="345"/>
    </row>
    <row r="94" spans="1:9" s="346" customFormat="1">
      <c r="A94" s="210"/>
      <c r="B94" s="117"/>
      <c r="C94" s="343"/>
      <c r="D94" s="117"/>
      <c r="E94" s="117"/>
      <c r="F94" s="117"/>
      <c r="G94" s="116"/>
      <c r="H94" s="365"/>
      <c r="I94" s="345"/>
    </row>
    <row r="95" spans="1:9" s="346" customFormat="1">
      <c r="A95" s="210"/>
      <c r="B95" s="117"/>
      <c r="C95" s="343"/>
      <c r="D95" s="117"/>
      <c r="E95" s="117"/>
      <c r="F95" s="117"/>
      <c r="G95" s="116"/>
      <c r="H95" s="365"/>
      <c r="I95" s="345"/>
    </row>
    <row r="96" spans="1:9" s="346" customFormat="1" ht="42" customHeight="1">
      <c r="A96" s="210"/>
      <c r="B96" s="117"/>
      <c r="C96" s="343"/>
      <c r="D96" s="117"/>
      <c r="E96" s="117"/>
      <c r="F96" s="117"/>
      <c r="G96" s="116"/>
      <c r="H96" s="365"/>
      <c r="I96" s="345"/>
    </row>
    <row r="97" spans="1:9" s="346" customFormat="1" ht="36" customHeight="1">
      <c r="A97" s="210"/>
      <c r="B97" s="117"/>
      <c r="C97" s="343"/>
      <c r="D97" s="117"/>
      <c r="E97" s="117"/>
      <c r="F97" s="117"/>
      <c r="G97" s="116"/>
      <c r="H97" s="365"/>
      <c r="I97" s="345"/>
    </row>
    <row r="98" spans="1:9" s="346" customFormat="1" ht="48" customHeight="1">
      <c r="A98" s="210"/>
      <c r="B98" s="117"/>
      <c r="C98" s="343"/>
      <c r="D98" s="117"/>
      <c r="E98" s="117"/>
      <c r="F98" s="117"/>
      <c r="G98" s="116"/>
      <c r="H98" s="365"/>
      <c r="I98" s="345"/>
    </row>
    <row r="99" spans="1:9" s="346" customFormat="1" ht="47.25" customHeight="1">
      <c r="A99" s="210"/>
      <c r="B99" s="117"/>
      <c r="C99" s="343"/>
      <c r="D99" s="117"/>
      <c r="E99" s="117"/>
      <c r="F99" s="117"/>
      <c r="G99" s="116"/>
      <c r="H99" s="365"/>
      <c r="I99" s="345"/>
    </row>
    <row r="100" spans="1:9" s="346" customFormat="1" ht="43.5" customHeight="1">
      <c r="A100" s="210"/>
      <c r="B100" s="343"/>
      <c r="C100" s="343"/>
      <c r="D100" s="117"/>
      <c r="E100" s="117"/>
      <c r="F100" s="117"/>
      <c r="G100" s="116"/>
      <c r="H100" s="365"/>
      <c r="I100" s="345"/>
    </row>
    <row r="101" spans="1:9" s="346" customFormat="1" ht="48.75" customHeight="1">
      <c r="A101" s="210"/>
      <c r="B101" s="343"/>
      <c r="C101" s="343"/>
      <c r="D101" s="117"/>
      <c r="E101" s="117"/>
      <c r="F101" s="117"/>
      <c r="G101" s="116"/>
      <c r="H101" s="365"/>
      <c r="I101" s="345"/>
    </row>
    <row r="102" spans="1:9" s="346" customFormat="1" ht="49.5" customHeight="1">
      <c r="A102" s="210"/>
      <c r="B102" s="367"/>
      <c r="C102" s="343"/>
      <c r="D102" s="117"/>
      <c r="E102" s="117"/>
      <c r="F102" s="117"/>
      <c r="G102" s="116"/>
      <c r="H102" s="365"/>
      <c r="I102" s="345"/>
    </row>
    <row r="103" spans="1:9" s="346" customFormat="1" ht="48.75" customHeight="1">
      <c r="A103" s="210"/>
      <c r="B103" s="343"/>
      <c r="C103" s="343"/>
      <c r="D103" s="343"/>
      <c r="E103" s="117"/>
      <c r="F103" s="117"/>
      <c r="G103" s="116"/>
      <c r="H103" s="365"/>
      <c r="I103" s="345"/>
    </row>
    <row r="104" spans="1:9" s="346" customFormat="1" ht="47.25" customHeight="1">
      <c r="A104" s="210"/>
      <c r="B104" s="343"/>
      <c r="C104" s="343"/>
      <c r="D104" s="117"/>
      <c r="E104" s="117"/>
      <c r="F104" s="117"/>
      <c r="G104" s="116"/>
      <c r="H104" s="365"/>
      <c r="I104" s="345"/>
    </row>
    <row r="105" spans="1:9" s="346" customFormat="1" ht="60" customHeight="1">
      <c r="A105" s="210"/>
      <c r="B105" s="343"/>
      <c r="C105" s="343"/>
      <c r="D105" s="117"/>
      <c r="E105" s="117"/>
      <c r="F105" s="117"/>
      <c r="G105" s="116"/>
      <c r="H105" s="365"/>
      <c r="I105" s="345"/>
    </row>
    <row r="106" spans="1:9" s="346" customFormat="1" ht="53.25" customHeight="1">
      <c r="A106" s="210"/>
      <c r="B106" s="343"/>
      <c r="C106" s="343"/>
      <c r="D106" s="117"/>
      <c r="E106" s="117"/>
      <c r="F106" s="117"/>
      <c r="G106" s="116"/>
      <c r="H106" s="365"/>
      <c r="I106" s="345"/>
    </row>
    <row r="107" spans="1:9" s="346" customFormat="1" ht="47.25" customHeight="1">
      <c r="A107" s="210"/>
      <c r="B107" s="343"/>
      <c r="C107" s="343"/>
      <c r="D107" s="117"/>
      <c r="E107" s="117"/>
      <c r="F107" s="117"/>
      <c r="G107" s="116"/>
      <c r="H107" s="365"/>
      <c r="I107" s="345"/>
    </row>
    <row r="108" spans="1:9" s="346" customFormat="1" ht="50.25" customHeight="1">
      <c r="A108" s="210"/>
      <c r="B108" s="343"/>
      <c r="C108" s="343"/>
      <c r="D108" s="117"/>
      <c r="E108" s="117"/>
      <c r="F108" s="117"/>
      <c r="G108" s="116"/>
      <c r="H108" s="365"/>
      <c r="I108" s="345"/>
    </row>
    <row r="109" spans="1:9" s="346" customFormat="1" ht="42.75" customHeight="1">
      <c r="A109" s="210"/>
      <c r="B109" s="343"/>
      <c r="C109" s="343"/>
      <c r="D109" s="117"/>
      <c r="E109" s="117"/>
      <c r="F109" s="117"/>
      <c r="G109" s="116"/>
      <c r="H109" s="365"/>
      <c r="I109" s="345"/>
    </row>
    <row r="110" spans="1:9" s="346" customFormat="1" ht="31.5" customHeight="1">
      <c r="A110" s="210"/>
      <c r="B110" s="343"/>
      <c r="C110" s="343"/>
      <c r="D110" s="117"/>
      <c r="E110" s="117"/>
      <c r="F110" s="117"/>
      <c r="G110" s="116"/>
      <c r="H110" s="365"/>
      <c r="I110" s="347"/>
    </row>
    <row r="111" spans="1:9" s="346" customFormat="1">
      <c r="A111" s="210"/>
      <c r="B111" s="343"/>
      <c r="C111" s="343"/>
      <c r="D111" s="343"/>
      <c r="E111" s="210"/>
      <c r="F111" s="210"/>
      <c r="G111" s="116"/>
      <c r="H111" s="368"/>
      <c r="I111" s="345"/>
    </row>
    <row r="112" spans="1:9" s="346" customFormat="1">
      <c r="A112" s="210"/>
      <c r="B112" s="343"/>
      <c r="C112" s="343"/>
      <c r="D112" s="343"/>
      <c r="E112" s="210"/>
      <c r="F112" s="210"/>
      <c r="G112" s="116"/>
      <c r="H112" s="368"/>
      <c r="I112" s="345"/>
    </row>
    <row r="113" spans="1:9" s="346" customFormat="1">
      <c r="A113" s="210"/>
      <c r="B113" s="343"/>
      <c r="C113" s="343"/>
      <c r="D113" s="343"/>
      <c r="E113" s="210"/>
      <c r="F113" s="210"/>
      <c r="G113" s="116"/>
      <c r="H113" s="368"/>
      <c r="I113" s="345"/>
    </row>
    <row r="114" spans="1:9" s="346" customFormat="1">
      <c r="A114" s="210"/>
      <c r="B114" s="117"/>
      <c r="C114" s="117"/>
      <c r="D114" s="117"/>
      <c r="E114" s="210"/>
      <c r="F114" s="210"/>
      <c r="G114" s="116"/>
      <c r="H114" s="368"/>
      <c r="I114" s="345"/>
    </row>
    <row r="115" spans="1:9" s="346" customFormat="1">
      <c r="A115" s="210"/>
      <c r="B115" s="117"/>
      <c r="C115" s="117"/>
      <c r="D115" s="117"/>
      <c r="E115" s="210"/>
      <c r="F115" s="210"/>
      <c r="G115" s="116"/>
      <c r="H115" s="368"/>
      <c r="I115" s="345"/>
    </row>
    <row r="116" spans="1:9" s="346" customFormat="1">
      <c r="A116" s="210"/>
      <c r="B116" s="343"/>
      <c r="C116" s="343"/>
      <c r="D116" s="343"/>
      <c r="E116" s="210"/>
      <c r="F116" s="210"/>
      <c r="G116" s="116"/>
      <c r="H116" s="368"/>
      <c r="I116" s="345"/>
    </row>
    <row r="117" spans="1:9" s="346" customFormat="1">
      <c r="A117" s="210"/>
      <c r="B117" s="343"/>
      <c r="C117" s="343"/>
      <c r="D117" s="343"/>
      <c r="E117" s="210"/>
      <c r="F117" s="210"/>
      <c r="G117" s="116"/>
      <c r="H117" s="368"/>
      <c r="I117" s="345"/>
    </row>
    <row r="118" spans="1:9" s="346" customFormat="1">
      <c r="A118" s="210"/>
      <c r="B118" s="343"/>
      <c r="C118" s="343"/>
      <c r="D118" s="343"/>
      <c r="G118" s="116"/>
      <c r="H118" s="368"/>
      <c r="I118" s="345"/>
    </row>
    <row r="119" spans="1:9" s="346" customFormat="1">
      <c r="A119" s="210"/>
      <c r="B119" s="343"/>
      <c r="C119" s="343"/>
      <c r="D119" s="343"/>
      <c r="G119" s="116"/>
      <c r="H119" s="368"/>
      <c r="I119" s="345"/>
    </row>
    <row r="120" spans="1:9" s="346" customFormat="1">
      <c r="A120" s="210"/>
      <c r="B120" s="343"/>
      <c r="C120" s="343"/>
      <c r="D120" s="343"/>
      <c r="G120" s="116"/>
      <c r="H120" s="368"/>
      <c r="I120" s="345"/>
    </row>
    <row r="121" spans="1:9" s="346" customFormat="1">
      <c r="A121" s="210"/>
      <c r="B121" s="343"/>
      <c r="C121" s="343"/>
      <c r="D121" s="343"/>
      <c r="G121" s="116"/>
      <c r="H121" s="368"/>
      <c r="I121" s="345"/>
    </row>
    <row r="122" spans="1:9" s="346" customFormat="1">
      <c r="A122" s="210"/>
      <c r="B122" s="343"/>
      <c r="C122" s="343"/>
      <c r="D122" s="343"/>
      <c r="G122" s="116"/>
      <c r="H122" s="368"/>
      <c r="I122" s="345"/>
    </row>
    <row r="123" spans="1:9" s="346" customFormat="1">
      <c r="A123" s="210"/>
      <c r="B123" s="343"/>
      <c r="C123" s="343"/>
      <c r="D123" s="343"/>
      <c r="G123" s="116"/>
      <c r="H123" s="368"/>
      <c r="I123" s="345"/>
    </row>
    <row r="124" spans="1:9" s="346" customFormat="1">
      <c r="A124" s="210"/>
      <c r="B124" s="343"/>
      <c r="C124" s="343"/>
      <c r="D124" s="343"/>
      <c r="G124" s="116"/>
      <c r="H124" s="368"/>
      <c r="I124" s="345"/>
    </row>
    <row r="125" spans="1:9" s="346" customFormat="1">
      <c r="A125" s="210"/>
      <c r="B125" s="343"/>
      <c r="C125" s="343"/>
      <c r="D125" s="343"/>
      <c r="G125" s="116"/>
      <c r="H125" s="368"/>
      <c r="I125" s="345"/>
    </row>
    <row r="126" spans="1:9" s="346" customFormat="1">
      <c r="A126" s="210"/>
      <c r="B126" s="117"/>
      <c r="C126" s="117"/>
      <c r="D126" s="117"/>
      <c r="G126" s="116"/>
      <c r="H126" s="368"/>
      <c r="I126" s="345"/>
    </row>
    <row r="127" spans="1:9" s="346" customFormat="1">
      <c r="B127" s="117"/>
      <c r="C127" s="117"/>
      <c r="D127" s="117"/>
      <c r="G127" s="116"/>
      <c r="H127" s="368"/>
      <c r="I127" s="345"/>
    </row>
    <row r="128" spans="1:9" s="346" customFormat="1">
      <c r="B128" s="343"/>
      <c r="C128" s="343"/>
      <c r="D128" s="343"/>
      <c r="G128" s="116"/>
      <c r="H128" s="368"/>
      <c r="I128" s="345"/>
    </row>
    <row r="129" spans="2:9" s="346" customFormat="1">
      <c r="B129" s="343"/>
      <c r="C129" s="343"/>
      <c r="D129" s="343"/>
      <c r="G129" s="116"/>
      <c r="H129" s="368"/>
      <c r="I129" s="345"/>
    </row>
    <row r="130" spans="2:9" s="346" customFormat="1">
      <c r="B130" s="343"/>
      <c r="C130" s="343"/>
      <c r="D130" s="343"/>
      <c r="G130" s="116"/>
      <c r="H130" s="368"/>
      <c r="I130" s="345"/>
    </row>
    <row r="131" spans="2:9" s="346" customFormat="1">
      <c r="B131" s="343"/>
      <c r="C131" s="343"/>
      <c r="D131" s="343"/>
      <c r="G131" s="116"/>
      <c r="H131" s="368"/>
      <c r="I131" s="345"/>
    </row>
    <row r="132" spans="2:9" s="346" customFormat="1">
      <c r="B132" s="343"/>
      <c r="C132" s="343"/>
      <c r="D132" s="343"/>
      <c r="G132" s="116"/>
      <c r="H132" s="368"/>
      <c r="I132" s="345"/>
    </row>
    <row r="133" spans="2:9" s="346" customFormat="1">
      <c r="B133" s="343"/>
      <c r="C133" s="343"/>
      <c r="D133" s="343"/>
      <c r="G133" s="116"/>
      <c r="H133" s="368"/>
      <c r="I133" s="345"/>
    </row>
    <row r="134" spans="2:9" s="346" customFormat="1">
      <c r="B134" s="343"/>
      <c r="C134" s="343"/>
      <c r="D134" s="343"/>
      <c r="G134" s="116"/>
      <c r="H134" s="368"/>
      <c r="I134" s="345"/>
    </row>
    <row r="135" spans="2:9" s="346" customFormat="1">
      <c r="B135" s="343"/>
      <c r="C135" s="343"/>
      <c r="D135" s="343"/>
      <c r="G135" s="116"/>
      <c r="H135" s="368"/>
      <c r="I135" s="345"/>
    </row>
    <row r="136" spans="2:9" s="346" customFormat="1">
      <c r="B136" s="343"/>
      <c r="C136" s="343"/>
      <c r="D136" s="343"/>
      <c r="G136" s="116"/>
      <c r="H136" s="368"/>
      <c r="I136" s="345"/>
    </row>
    <row r="137" spans="2:9" s="346" customFormat="1">
      <c r="B137" s="343"/>
      <c r="C137" s="343"/>
      <c r="D137" s="343"/>
      <c r="G137" s="116"/>
      <c r="H137" s="368"/>
      <c r="I137" s="345"/>
    </row>
    <row r="138" spans="2:9" s="346" customFormat="1">
      <c r="B138" s="117"/>
      <c r="C138" s="117"/>
      <c r="D138" s="117"/>
      <c r="G138" s="116"/>
      <c r="H138" s="368"/>
      <c r="I138" s="345"/>
    </row>
    <row r="139" spans="2:9" s="346" customFormat="1">
      <c r="B139" s="117"/>
      <c r="C139" s="117"/>
      <c r="D139" s="117"/>
      <c r="G139" s="116"/>
      <c r="H139" s="368"/>
      <c r="I139" s="345"/>
    </row>
    <row r="140" spans="2:9" s="346" customFormat="1">
      <c r="B140" s="343"/>
      <c r="C140" s="343"/>
      <c r="D140" s="343"/>
      <c r="G140" s="116"/>
      <c r="H140" s="368"/>
      <c r="I140" s="345"/>
    </row>
    <row r="141" spans="2:9" s="346" customFormat="1">
      <c r="B141" s="343"/>
      <c r="C141" s="343"/>
      <c r="D141" s="343"/>
      <c r="G141" s="116"/>
      <c r="H141" s="368"/>
      <c r="I141" s="345"/>
    </row>
    <row r="142" spans="2:9" s="346" customFormat="1">
      <c r="B142" s="343"/>
      <c r="C142" s="343"/>
      <c r="D142" s="343"/>
      <c r="G142" s="116"/>
      <c r="H142" s="368"/>
      <c r="I142" s="345"/>
    </row>
    <row r="143" spans="2:9" s="346" customFormat="1">
      <c r="B143" s="343"/>
      <c r="C143" s="343"/>
      <c r="D143" s="343"/>
      <c r="G143" s="116"/>
      <c r="H143" s="368"/>
      <c r="I143" s="345"/>
    </row>
    <row r="144" spans="2:9" s="346" customFormat="1">
      <c r="B144" s="343"/>
      <c r="C144" s="343"/>
      <c r="D144" s="343"/>
      <c r="G144" s="116"/>
      <c r="H144" s="368"/>
      <c r="I144" s="345"/>
    </row>
    <row r="145" spans="2:9" s="346" customFormat="1">
      <c r="B145" s="343"/>
      <c r="C145" s="343"/>
      <c r="D145" s="343"/>
      <c r="G145" s="116"/>
      <c r="H145" s="368"/>
      <c r="I145" s="345"/>
    </row>
    <row r="146" spans="2:9" s="346" customFormat="1">
      <c r="B146" s="343"/>
      <c r="C146" s="343"/>
      <c r="D146" s="343"/>
      <c r="G146" s="116"/>
      <c r="H146" s="368"/>
      <c r="I146" s="345"/>
    </row>
    <row r="147" spans="2:9" s="346" customFormat="1">
      <c r="B147" s="343"/>
      <c r="C147" s="343"/>
      <c r="D147" s="343"/>
      <c r="G147" s="116"/>
      <c r="H147" s="368"/>
      <c r="I147" s="345"/>
    </row>
    <row r="148" spans="2:9" s="346" customFormat="1">
      <c r="B148" s="343"/>
      <c r="C148" s="343"/>
      <c r="D148" s="343"/>
      <c r="G148" s="116"/>
      <c r="H148" s="368"/>
      <c r="I148" s="345"/>
    </row>
    <row r="149" spans="2:9" s="346" customFormat="1">
      <c r="B149" s="343"/>
      <c r="C149" s="343"/>
      <c r="D149" s="343"/>
      <c r="G149" s="116"/>
      <c r="H149" s="368"/>
      <c r="I149" s="345"/>
    </row>
    <row r="150" spans="2:9" s="346" customFormat="1">
      <c r="B150" s="117"/>
      <c r="C150" s="117"/>
      <c r="D150" s="117"/>
      <c r="G150" s="116"/>
      <c r="H150" s="368"/>
      <c r="I150" s="345"/>
    </row>
    <row r="151" spans="2:9" s="346" customFormat="1">
      <c r="B151" s="117"/>
      <c r="C151" s="117"/>
      <c r="D151" s="117"/>
      <c r="G151" s="116"/>
      <c r="H151" s="368"/>
      <c r="I151" s="345"/>
    </row>
    <row r="152" spans="2:9" s="346" customFormat="1">
      <c r="D152" s="117"/>
      <c r="G152" s="116"/>
      <c r="H152" s="368"/>
      <c r="I152" s="345"/>
    </row>
    <row r="153" spans="2:9" s="346" customFormat="1">
      <c r="D153" s="117"/>
      <c r="G153" s="116"/>
      <c r="H153" s="368"/>
      <c r="I153" s="345"/>
    </row>
    <row r="154" spans="2:9" s="346" customFormat="1">
      <c r="D154" s="117"/>
      <c r="G154" s="116"/>
      <c r="H154" s="368"/>
      <c r="I154" s="345"/>
    </row>
    <row r="155" spans="2:9" s="346" customFormat="1">
      <c r="D155" s="117"/>
      <c r="G155" s="116"/>
      <c r="H155" s="368"/>
      <c r="I155" s="345"/>
    </row>
    <row r="156" spans="2:9" s="346" customFormat="1">
      <c r="D156" s="117"/>
      <c r="G156" s="116"/>
      <c r="H156" s="368"/>
      <c r="I156" s="345"/>
    </row>
    <row r="157" spans="2:9" s="346" customFormat="1">
      <c r="D157" s="117"/>
      <c r="G157" s="116"/>
      <c r="H157" s="368"/>
      <c r="I157" s="345"/>
    </row>
    <row r="158" spans="2:9" s="346" customFormat="1">
      <c r="D158" s="117"/>
      <c r="G158" s="116"/>
      <c r="H158" s="368"/>
      <c r="I158" s="345"/>
    </row>
    <row r="159" spans="2:9" s="346" customFormat="1">
      <c r="D159" s="117"/>
      <c r="G159" s="116"/>
      <c r="H159" s="368"/>
      <c r="I159" s="345"/>
    </row>
    <row r="160" spans="2:9" s="346" customFormat="1">
      <c r="D160" s="117"/>
      <c r="G160" s="116"/>
      <c r="H160" s="368"/>
      <c r="I160" s="345"/>
    </row>
    <row r="161" spans="4:9" s="346" customFormat="1">
      <c r="D161" s="117"/>
      <c r="G161" s="116"/>
      <c r="H161" s="368"/>
      <c r="I161" s="345"/>
    </row>
    <row r="162" spans="4:9" s="346" customFormat="1">
      <c r="D162" s="117"/>
      <c r="G162" s="116"/>
      <c r="H162" s="368"/>
      <c r="I162" s="345"/>
    </row>
    <row r="163" spans="4:9" s="346" customFormat="1">
      <c r="D163" s="117"/>
      <c r="G163" s="116"/>
      <c r="H163" s="368"/>
      <c r="I163" s="345"/>
    </row>
    <row r="164" spans="4:9" s="346" customFormat="1">
      <c r="D164" s="117"/>
      <c r="G164" s="116"/>
      <c r="H164" s="368"/>
      <c r="I164" s="345"/>
    </row>
    <row r="165" spans="4:9" s="346" customFormat="1">
      <c r="D165" s="369"/>
      <c r="G165" s="116"/>
      <c r="H165" s="368"/>
      <c r="I165" s="345"/>
    </row>
    <row r="166" spans="4:9" s="346" customFormat="1">
      <c r="D166" s="369"/>
      <c r="G166" s="116"/>
      <c r="H166" s="368"/>
      <c r="I166" s="345"/>
    </row>
    <row r="167" spans="4:9" s="346" customFormat="1">
      <c r="D167" s="369"/>
      <c r="G167" s="116"/>
      <c r="H167" s="368"/>
      <c r="I167" s="345"/>
    </row>
    <row r="168" spans="4:9" s="346" customFormat="1">
      <c r="D168" s="369"/>
      <c r="G168" s="116"/>
      <c r="H168" s="368"/>
      <c r="I168" s="345"/>
    </row>
    <row r="169" spans="4:9" s="346" customFormat="1">
      <c r="D169" s="369"/>
      <c r="G169" s="116"/>
      <c r="H169" s="368"/>
      <c r="I169" s="345"/>
    </row>
    <row r="170" spans="4:9" s="346" customFormat="1">
      <c r="D170" s="369"/>
      <c r="G170" s="116"/>
      <c r="H170" s="368"/>
      <c r="I170" s="345"/>
    </row>
    <row r="171" spans="4:9" s="346" customFormat="1">
      <c r="D171" s="369"/>
      <c r="H171" s="368"/>
      <c r="I171" s="345"/>
    </row>
    <row r="172" spans="4:9" s="346" customFormat="1">
      <c r="D172" s="369"/>
      <c r="H172" s="368"/>
      <c r="I172" s="345"/>
    </row>
    <row r="173" spans="4:9" s="346" customFormat="1">
      <c r="D173" s="369"/>
      <c r="H173" s="368"/>
      <c r="I173" s="345"/>
    </row>
    <row r="174" spans="4:9" s="346" customFormat="1">
      <c r="D174" s="369"/>
      <c r="H174" s="368"/>
      <c r="I174" s="345"/>
    </row>
    <row r="175" spans="4:9" s="346" customFormat="1">
      <c r="D175" s="369"/>
      <c r="H175" s="368"/>
      <c r="I175" s="345"/>
    </row>
    <row r="176" spans="4:9" s="346" customFormat="1">
      <c r="D176" s="369"/>
      <c r="H176" s="368"/>
      <c r="I176" s="345"/>
    </row>
    <row r="177" spans="4:9" s="346" customFormat="1">
      <c r="D177" s="369"/>
      <c r="H177" s="368"/>
      <c r="I177" s="345"/>
    </row>
    <row r="178" spans="4:9" s="346" customFormat="1">
      <c r="D178" s="369"/>
      <c r="H178" s="368"/>
      <c r="I178" s="345"/>
    </row>
    <row r="179" spans="4:9" s="346" customFormat="1">
      <c r="D179" s="369"/>
      <c r="H179" s="368"/>
      <c r="I179" s="345"/>
    </row>
    <row r="180" spans="4:9" s="346" customFormat="1">
      <c r="D180" s="369"/>
      <c r="H180" s="368"/>
      <c r="I180" s="345"/>
    </row>
    <row r="181" spans="4:9" s="346" customFormat="1">
      <c r="D181" s="369"/>
      <c r="H181" s="368"/>
      <c r="I181" s="345"/>
    </row>
    <row r="182" spans="4:9" s="346" customFormat="1">
      <c r="D182" s="369"/>
      <c r="H182" s="368"/>
      <c r="I182" s="345"/>
    </row>
    <row r="183" spans="4:9" s="346" customFormat="1">
      <c r="D183" s="369"/>
      <c r="H183" s="368"/>
      <c r="I183" s="345"/>
    </row>
    <row r="184" spans="4:9" s="346" customFormat="1">
      <c r="D184" s="369"/>
      <c r="H184" s="368"/>
      <c r="I184" s="345"/>
    </row>
    <row r="185" spans="4:9" s="346" customFormat="1">
      <c r="D185" s="369"/>
      <c r="H185" s="368"/>
      <c r="I185" s="345"/>
    </row>
    <row r="186" spans="4:9" s="346" customFormat="1">
      <c r="D186" s="369"/>
      <c r="H186" s="368"/>
      <c r="I186" s="345"/>
    </row>
    <row r="187" spans="4:9" s="346" customFormat="1">
      <c r="D187" s="369"/>
      <c r="H187" s="368"/>
      <c r="I187" s="345"/>
    </row>
    <row r="188" spans="4:9" s="346" customFormat="1">
      <c r="D188" s="369"/>
      <c r="H188" s="368"/>
      <c r="I188" s="345"/>
    </row>
    <row r="189" spans="4:9" s="346" customFormat="1">
      <c r="D189" s="369"/>
      <c r="H189" s="368"/>
      <c r="I189" s="345"/>
    </row>
    <row r="190" spans="4:9" s="346" customFormat="1">
      <c r="D190" s="369"/>
      <c r="H190" s="368"/>
      <c r="I190" s="345"/>
    </row>
    <row r="191" spans="4:9" s="346" customFormat="1">
      <c r="D191" s="369"/>
      <c r="H191" s="368"/>
      <c r="I191" s="345"/>
    </row>
    <row r="192" spans="4:9" s="346" customFormat="1">
      <c r="D192" s="369"/>
      <c r="H192" s="368"/>
      <c r="I192" s="345"/>
    </row>
    <row r="193" spans="4:9" s="346" customFormat="1">
      <c r="D193" s="369"/>
      <c r="H193" s="368"/>
      <c r="I193" s="345"/>
    </row>
    <row r="194" spans="4:9" s="346" customFormat="1">
      <c r="D194" s="369"/>
      <c r="H194" s="368"/>
      <c r="I194" s="345"/>
    </row>
    <row r="195" spans="4:9" s="346" customFormat="1">
      <c r="D195" s="369"/>
      <c r="H195" s="368"/>
      <c r="I195" s="345"/>
    </row>
    <row r="196" spans="4:9" s="346" customFormat="1">
      <c r="D196" s="369"/>
      <c r="H196" s="368"/>
      <c r="I196" s="345"/>
    </row>
    <row r="197" spans="4:9" s="346" customFormat="1">
      <c r="D197" s="369"/>
      <c r="H197" s="368"/>
      <c r="I197" s="345"/>
    </row>
    <row r="198" spans="4:9" s="346" customFormat="1">
      <c r="D198" s="369"/>
      <c r="H198" s="368"/>
      <c r="I198" s="345"/>
    </row>
    <row r="199" spans="4:9" s="346" customFormat="1">
      <c r="D199" s="369"/>
      <c r="H199" s="368"/>
      <c r="I199" s="345"/>
    </row>
    <row r="200" spans="4:9" s="346" customFormat="1">
      <c r="D200" s="369"/>
      <c r="H200" s="368"/>
      <c r="I200" s="345"/>
    </row>
    <row r="201" spans="4:9" s="346" customFormat="1">
      <c r="D201" s="369"/>
      <c r="H201" s="368"/>
      <c r="I201" s="345"/>
    </row>
    <row r="202" spans="4:9" s="346" customFormat="1">
      <c r="D202" s="369"/>
      <c r="H202" s="368"/>
      <c r="I202" s="345"/>
    </row>
    <row r="203" spans="4:9" s="346" customFormat="1">
      <c r="D203" s="369"/>
      <c r="H203" s="368"/>
      <c r="I203" s="345"/>
    </row>
    <row r="204" spans="4:9" s="346" customFormat="1">
      <c r="D204" s="369"/>
      <c r="H204" s="368"/>
      <c r="I204" s="345"/>
    </row>
    <row r="205" spans="4:9" s="346" customFormat="1">
      <c r="D205" s="369"/>
      <c r="H205" s="368"/>
      <c r="I205" s="345"/>
    </row>
    <row r="206" spans="4:9" s="346" customFormat="1">
      <c r="D206" s="369"/>
      <c r="H206" s="368"/>
      <c r="I206" s="345"/>
    </row>
    <row r="207" spans="4:9" s="346" customFormat="1">
      <c r="D207" s="369"/>
      <c r="H207" s="368"/>
      <c r="I207" s="345"/>
    </row>
    <row r="208" spans="4:9" s="346" customFormat="1">
      <c r="D208" s="369"/>
      <c r="H208" s="368"/>
      <c r="I208" s="345"/>
    </row>
    <row r="209" spans="4:9" s="346" customFormat="1">
      <c r="D209" s="369"/>
      <c r="H209" s="368"/>
      <c r="I209" s="345"/>
    </row>
    <row r="210" spans="4:9" s="346" customFormat="1">
      <c r="D210" s="369"/>
      <c r="H210" s="368"/>
      <c r="I210" s="345"/>
    </row>
    <row r="211" spans="4:9" s="346" customFormat="1">
      <c r="D211" s="369"/>
      <c r="H211" s="368"/>
      <c r="I211" s="345"/>
    </row>
    <row r="212" spans="4:9" s="346" customFormat="1">
      <c r="D212" s="369"/>
      <c r="H212" s="368"/>
      <c r="I212" s="345"/>
    </row>
    <row r="213" spans="4:9" s="346" customFormat="1">
      <c r="D213" s="369"/>
      <c r="H213" s="368"/>
      <c r="I213" s="345"/>
    </row>
    <row r="214" spans="4:9" s="346" customFormat="1">
      <c r="D214" s="369"/>
      <c r="H214" s="368"/>
      <c r="I214" s="345"/>
    </row>
    <row r="215" spans="4:9" s="346" customFormat="1">
      <c r="D215" s="369"/>
      <c r="H215" s="368"/>
      <c r="I215" s="345"/>
    </row>
    <row r="216" spans="4:9" s="346" customFormat="1">
      <c r="D216" s="369"/>
      <c r="H216" s="368"/>
      <c r="I216" s="345"/>
    </row>
    <row r="217" spans="4:9" s="346" customFormat="1">
      <c r="D217" s="369"/>
      <c r="H217" s="368"/>
      <c r="I217" s="345"/>
    </row>
    <row r="218" spans="4:9" s="346" customFormat="1">
      <c r="D218" s="369"/>
      <c r="H218" s="368"/>
      <c r="I218" s="345"/>
    </row>
    <row r="219" spans="4:9" s="346" customFormat="1">
      <c r="D219" s="369"/>
      <c r="H219" s="368"/>
      <c r="I219" s="345"/>
    </row>
    <row r="220" spans="4:9" s="346" customFormat="1">
      <c r="D220" s="369"/>
      <c r="H220" s="368"/>
      <c r="I220" s="345"/>
    </row>
    <row r="221" spans="4:9" s="346" customFormat="1">
      <c r="D221" s="369"/>
      <c r="H221" s="368"/>
      <c r="I221" s="345"/>
    </row>
    <row r="222" spans="4:9" s="346" customFormat="1">
      <c r="D222" s="369"/>
      <c r="H222" s="368"/>
      <c r="I222" s="345"/>
    </row>
    <row r="223" spans="4:9" s="346" customFormat="1">
      <c r="D223" s="369"/>
      <c r="H223" s="368"/>
      <c r="I223" s="345"/>
    </row>
    <row r="224" spans="4:9" s="346" customFormat="1">
      <c r="D224" s="369"/>
      <c r="H224" s="368"/>
      <c r="I224" s="345"/>
    </row>
    <row r="225" spans="4:9" s="346" customFormat="1">
      <c r="D225" s="369"/>
      <c r="H225" s="368"/>
      <c r="I225" s="345"/>
    </row>
    <row r="226" spans="4:9" s="346" customFormat="1">
      <c r="D226" s="369"/>
      <c r="H226" s="368"/>
      <c r="I226" s="345"/>
    </row>
    <row r="227" spans="4:9" s="346" customFormat="1">
      <c r="D227" s="369"/>
      <c r="H227" s="368"/>
      <c r="I227" s="345"/>
    </row>
    <row r="228" spans="4:9" s="346" customFormat="1">
      <c r="D228" s="369"/>
      <c r="H228" s="368"/>
      <c r="I228" s="345"/>
    </row>
    <row r="229" spans="4:9" s="346" customFormat="1">
      <c r="D229" s="369"/>
      <c r="H229" s="368"/>
      <c r="I229" s="345"/>
    </row>
    <row r="230" spans="4:9" s="346" customFormat="1">
      <c r="D230" s="369"/>
      <c r="H230" s="368"/>
      <c r="I230" s="345"/>
    </row>
    <row r="231" spans="4:9" s="346" customFormat="1">
      <c r="D231" s="369"/>
      <c r="H231" s="368"/>
      <c r="I231" s="345"/>
    </row>
    <row r="232" spans="4:9" s="346" customFormat="1">
      <c r="D232" s="369"/>
      <c r="H232" s="368"/>
      <c r="I232" s="345"/>
    </row>
    <row r="233" spans="4:9" s="346" customFormat="1">
      <c r="D233" s="369"/>
      <c r="H233" s="368"/>
      <c r="I233" s="345"/>
    </row>
    <row r="234" spans="4:9" s="346" customFormat="1">
      <c r="D234" s="369"/>
      <c r="H234" s="368"/>
      <c r="I234" s="345"/>
    </row>
    <row r="235" spans="4:9" s="346" customFormat="1">
      <c r="D235" s="369"/>
      <c r="H235" s="368"/>
      <c r="I235" s="345"/>
    </row>
    <row r="236" spans="4:9" s="346" customFormat="1">
      <c r="D236" s="369"/>
      <c r="H236" s="368"/>
      <c r="I236" s="345"/>
    </row>
    <row r="237" spans="4:9" s="346" customFormat="1">
      <c r="D237" s="369"/>
      <c r="H237" s="368"/>
      <c r="I237" s="345"/>
    </row>
    <row r="238" spans="4:9" s="346" customFormat="1">
      <c r="D238" s="369"/>
      <c r="H238" s="368"/>
      <c r="I238" s="345"/>
    </row>
    <row r="239" spans="4:9" s="346" customFormat="1">
      <c r="D239" s="369"/>
      <c r="H239" s="368"/>
      <c r="I239" s="345"/>
    </row>
    <row r="240" spans="4:9" s="346" customFormat="1">
      <c r="D240" s="369"/>
      <c r="H240" s="368"/>
      <c r="I240" s="345"/>
    </row>
    <row r="241" spans="1:9" s="346" customFormat="1">
      <c r="D241" s="369"/>
      <c r="H241" s="368"/>
      <c r="I241" s="345"/>
    </row>
    <row r="242" spans="1:9" s="346" customFormat="1">
      <c r="D242" s="369"/>
      <c r="H242" s="368"/>
      <c r="I242" s="345"/>
    </row>
    <row r="243" spans="1:9" s="346" customFormat="1">
      <c r="D243" s="369"/>
      <c r="H243" s="368"/>
      <c r="I243" s="345"/>
    </row>
    <row r="244" spans="1:9" s="346" customFormat="1">
      <c r="D244" s="369"/>
      <c r="H244" s="368"/>
      <c r="I244" s="345"/>
    </row>
    <row r="245" spans="1:9" s="346" customFormat="1">
      <c r="D245" s="369"/>
      <c r="H245" s="368"/>
      <c r="I245" s="345"/>
    </row>
    <row r="246" spans="1:9" s="346" customFormat="1">
      <c r="D246" s="369"/>
      <c r="H246" s="368"/>
      <c r="I246" s="345"/>
    </row>
    <row r="247" spans="1:9">
      <c r="A247" s="376"/>
      <c r="B247" s="376"/>
      <c r="C247" s="376"/>
      <c r="D247" s="394"/>
      <c r="E247" s="376"/>
      <c r="F247" s="376"/>
      <c r="G247" s="376"/>
      <c r="H247" s="384"/>
      <c r="I247" s="350"/>
    </row>
    <row r="248" spans="1:9">
      <c r="A248" s="354"/>
      <c r="B248" s="354"/>
      <c r="C248" s="354"/>
      <c r="D248" s="353"/>
      <c r="E248" s="354"/>
      <c r="F248" s="354"/>
      <c r="G248" s="354"/>
      <c r="H248" s="378"/>
      <c r="I248" s="351"/>
    </row>
    <row r="249" spans="1:9">
      <c r="A249" s="354"/>
      <c r="B249" s="354"/>
      <c r="C249" s="354"/>
      <c r="D249" s="353"/>
      <c r="E249" s="354"/>
      <c r="F249" s="354"/>
      <c r="G249" s="354"/>
      <c r="H249" s="378"/>
      <c r="I249" s="351"/>
    </row>
    <row r="250" spans="1:9">
      <c r="A250" s="354"/>
      <c r="B250" s="354"/>
      <c r="C250" s="354"/>
      <c r="D250" s="353"/>
      <c r="E250" s="354"/>
      <c r="F250" s="354"/>
      <c r="G250" s="354"/>
      <c r="H250" s="378"/>
      <c r="I250" s="351"/>
    </row>
    <row r="251" spans="1:9">
      <c r="A251" s="354"/>
      <c r="B251" s="354"/>
      <c r="C251" s="354"/>
      <c r="D251" s="353"/>
      <c r="E251" s="354"/>
      <c r="F251" s="354"/>
      <c r="G251" s="354"/>
      <c r="H251" s="378"/>
      <c r="I251" s="351"/>
    </row>
    <row r="252" spans="1:9">
      <c r="A252" s="354"/>
      <c r="B252" s="354"/>
      <c r="C252" s="354"/>
      <c r="D252" s="353"/>
      <c r="E252" s="354"/>
      <c r="F252" s="354"/>
      <c r="G252" s="354"/>
      <c r="H252" s="378"/>
      <c r="I252" s="351"/>
    </row>
    <row r="253" spans="1:9">
      <c r="A253" s="354"/>
      <c r="B253" s="354"/>
      <c r="C253" s="354"/>
      <c r="D253" s="353"/>
      <c r="E253" s="354"/>
      <c r="F253" s="354"/>
      <c r="G253" s="354"/>
      <c r="H253" s="378"/>
      <c r="I253" s="351"/>
    </row>
    <row r="254" spans="1:9">
      <c r="A254" s="354"/>
      <c r="B254" s="354"/>
      <c r="C254" s="354"/>
      <c r="D254" s="353"/>
      <c r="E254" s="354"/>
      <c r="F254" s="354"/>
      <c r="G254" s="354"/>
      <c r="H254" s="378"/>
      <c r="I254" s="351"/>
    </row>
    <row r="255" spans="1:9">
      <c r="A255" s="354"/>
      <c r="B255" s="354"/>
      <c r="C255" s="354"/>
      <c r="D255" s="353"/>
      <c r="E255" s="354"/>
      <c r="F255" s="354"/>
      <c r="G255" s="354"/>
      <c r="H255" s="378"/>
      <c r="I255" s="351"/>
    </row>
    <row r="256" spans="1:9">
      <c r="A256" s="354"/>
      <c r="B256" s="354"/>
      <c r="C256" s="354"/>
      <c r="D256" s="353"/>
      <c r="E256" s="354"/>
      <c r="F256" s="354"/>
      <c r="G256" s="354"/>
      <c r="H256" s="378"/>
      <c r="I256" s="351"/>
    </row>
    <row r="257" spans="1:9">
      <c r="A257" s="354"/>
      <c r="B257" s="354"/>
      <c r="C257" s="354"/>
      <c r="D257" s="353"/>
      <c r="E257" s="354"/>
      <c r="F257" s="354"/>
      <c r="G257" s="354"/>
      <c r="H257" s="378"/>
      <c r="I257" s="351"/>
    </row>
    <row r="258" spans="1:9">
      <c r="A258" s="354"/>
      <c r="B258" s="354"/>
      <c r="C258" s="354"/>
      <c r="D258" s="353"/>
      <c r="E258" s="354"/>
      <c r="F258" s="354"/>
      <c r="G258" s="354"/>
      <c r="H258" s="378"/>
      <c r="I258" s="351"/>
    </row>
    <row r="259" spans="1:9">
      <c r="A259" s="354"/>
      <c r="B259" s="354"/>
      <c r="C259" s="354"/>
      <c r="D259" s="353"/>
      <c r="E259" s="354"/>
      <c r="F259" s="354"/>
      <c r="G259" s="354"/>
      <c r="H259" s="378"/>
      <c r="I259" s="351"/>
    </row>
    <row r="260" spans="1:9">
      <c r="A260" s="354"/>
      <c r="B260" s="354"/>
      <c r="C260" s="354"/>
      <c r="D260" s="353"/>
      <c r="E260" s="354"/>
      <c r="F260" s="354"/>
      <c r="G260" s="354"/>
      <c r="H260" s="378"/>
      <c r="I260" s="351"/>
    </row>
    <row r="261" spans="1:9">
      <c r="A261" s="354"/>
      <c r="B261" s="354"/>
      <c r="C261" s="354"/>
      <c r="D261" s="353"/>
      <c r="E261" s="354"/>
      <c r="F261" s="354"/>
      <c r="G261" s="354"/>
      <c r="H261" s="378"/>
      <c r="I261" s="351"/>
    </row>
    <row r="262" spans="1:9">
      <c r="A262" s="354"/>
      <c r="B262" s="354"/>
      <c r="C262" s="354"/>
      <c r="D262" s="353"/>
      <c r="E262" s="354"/>
      <c r="F262" s="354"/>
      <c r="G262" s="354"/>
      <c r="H262" s="378"/>
      <c r="I262" s="351"/>
    </row>
    <row r="263" spans="1:9">
      <c r="A263" s="354"/>
      <c r="B263" s="354"/>
      <c r="C263" s="354"/>
      <c r="D263" s="353"/>
      <c r="E263" s="354"/>
      <c r="F263" s="354"/>
      <c r="G263" s="354"/>
      <c r="H263" s="378"/>
      <c r="I263" s="351"/>
    </row>
    <row r="264" spans="1:9">
      <c r="A264" s="354"/>
      <c r="B264" s="354"/>
      <c r="C264" s="354"/>
      <c r="D264" s="353"/>
      <c r="E264" s="354"/>
      <c r="F264" s="354"/>
      <c r="G264" s="354"/>
      <c r="H264" s="378"/>
      <c r="I264" s="351"/>
    </row>
    <row r="265" spans="1:9">
      <c r="A265" s="354"/>
      <c r="B265" s="354"/>
      <c r="C265" s="354"/>
      <c r="D265" s="353"/>
      <c r="E265" s="354"/>
      <c r="F265" s="354"/>
      <c r="G265" s="354"/>
      <c r="H265" s="378"/>
      <c r="I265" s="351"/>
    </row>
    <row r="266" spans="1:9">
      <c r="A266" s="354"/>
      <c r="B266" s="354"/>
      <c r="C266" s="354"/>
      <c r="D266" s="353"/>
      <c r="E266" s="354"/>
      <c r="F266" s="354"/>
      <c r="G266" s="354"/>
      <c r="H266" s="378"/>
      <c r="I266" s="351"/>
    </row>
    <row r="267" spans="1:9">
      <c r="A267" s="354"/>
      <c r="B267" s="354"/>
      <c r="C267" s="354"/>
      <c r="D267" s="353"/>
      <c r="E267" s="354"/>
      <c r="F267" s="354"/>
      <c r="G267" s="354"/>
      <c r="H267" s="378"/>
      <c r="I267" s="351"/>
    </row>
    <row r="268" spans="1:9">
      <c r="A268" s="354"/>
      <c r="B268" s="354"/>
      <c r="C268" s="354"/>
      <c r="D268" s="353"/>
      <c r="E268" s="354"/>
      <c r="F268" s="354"/>
      <c r="G268" s="354"/>
      <c r="H268" s="378"/>
      <c r="I268" s="351"/>
    </row>
    <row r="269" spans="1:9">
      <c r="A269" s="354"/>
      <c r="B269" s="354"/>
      <c r="C269" s="354"/>
      <c r="D269" s="353"/>
      <c r="E269" s="354"/>
      <c r="F269" s="354"/>
      <c r="G269" s="354"/>
      <c r="H269" s="378"/>
      <c r="I269" s="351"/>
    </row>
    <row r="270" spans="1:9">
      <c r="A270" s="354"/>
      <c r="B270" s="354"/>
      <c r="C270" s="354"/>
      <c r="D270" s="353"/>
      <c r="E270" s="354"/>
      <c r="F270" s="354"/>
      <c r="G270" s="354"/>
      <c r="H270" s="378"/>
      <c r="I270" s="351"/>
    </row>
    <row r="271" spans="1:9">
      <c r="A271" s="354"/>
      <c r="B271" s="354"/>
      <c r="C271" s="354"/>
      <c r="D271" s="353"/>
      <c r="E271" s="354"/>
      <c r="F271" s="354"/>
      <c r="G271" s="354"/>
      <c r="H271" s="378"/>
      <c r="I271" s="351"/>
    </row>
    <row r="272" spans="1:9">
      <c r="A272" s="354"/>
      <c r="B272" s="354"/>
      <c r="C272" s="354"/>
      <c r="D272" s="353"/>
      <c r="E272" s="354"/>
      <c r="F272" s="354"/>
      <c r="G272" s="354"/>
      <c r="H272" s="378"/>
      <c r="I272" s="351"/>
    </row>
    <row r="273" spans="1:9">
      <c r="A273" s="354"/>
      <c r="B273" s="354"/>
      <c r="C273" s="354"/>
      <c r="D273" s="353"/>
      <c r="E273" s="354"/>
      <c r="F273" s="354"/>
      <c r="G273" s="354"/>
      <c r="H273" s="378"/>
      <c r="I273" s="351"/>
    </row>
    <row r="274" spans="1:9">
      <c r="A274" s="354"/>
      <c r="B274" s="354"/>
      <c r="C274" s="354"/>
      <c r="D274" s="353"/>
      <c r="E274" s="354"/>
      <c r="F274" s="354"/>
      <c r="G274" s="354"/>
      <c r="H274" s="378"/>
      <c r="I274" s="351"/>
    </row>
    <row r="275" spans="1:9">
      <c r="A275" s="354"/>
      <c r="B275" s="354"/>
      <c r="C275" s="354"/>
      <c r="D275" s="353"/>
      <c r="E275" s="354"/>
      <c r="F275" s="354"/>
      <c r="G275" s="354"/>
      <c r="H275" s="378"/>
      <c r="I275" s="351"/>
    </row>
    <row r="276" spans="1:9">
      <c r="A276" s="354"/>
      <c r="B276" s="354"/>
      <c r="C276" s="354"/>
      <c r="D276" s="353"/>
      <c r="E276" s="354"/>
      <c r="F276" s="354"/>
      <c r="G276" s="354"/>
      <c r="H276" s="378"/>
      <c r="I276" s="351"/>
    </row>
    <row r="277" spans="1:9">
      <c r="A277" s="354"/>
      <c r="B277" s="354"/>
      <c r="C277" s="354"/>
      <c r="D277" s="353"/>
      <c r="E277" s="354"/>
      <c r="F277" s="354"/>
      <c r="G277" s="354"/>
      <c r="H277" s="378"/>
      <c r="I277" s="351"/>
    </row>
    <row r="278" spans="1:9">
      <c r="A278" s="354"/>
      <c r="B278" s="354"/>
      <c r="C278" s="354"/>
      <c r="D278" s="353"/>
      <c r="E278" s="354"/>
      <c r="F278" s="354"/>
      <c r="G278" s="354"/>
      <c r="H278" s="378"/>
      <c r="I278" s="351"/>
    </row>
    <row r="279" spans="1:9">
      <c r="A279" s="354"/>
      <c r="B279" s="354"/>
      <c r="C279" s="354"/>
      <c r="D279" s="353"/>
      <c r="E279" s="354"/>
      <c r="F279" s="354"/>
      <c r="G279" s="354"/>
      <c r="H279" s="378"/>
      <c r="I279" s="351"/>
    </row>
    <row r="280" spans="1:9">
      <c r="A280" s="354"/>
      <c r="B280" s="354"/>
      <c r="C280" s="354"/>
      <c r="D280" s="353"/>
      <c r="E280" s="354"/>
      <c r="F280" s="354"/>
      <c r="G280" s="354"/>
      <c r="H280" s="378"/>
      <c r="I280" s="351"/>
    </row>
    <row r="281" spans="1:9">
      <c r="A281" s="354"/>
      <c r="B281" s="354"/>
      <c r="C281" s="354"/>
      <c r="D281" s="353"/>
      <c r="E281" s="354"/>
      <c r="F281" s="354"/>
      <c r="G281" s="354"/>
      <c r="H281" s="378"/>
      <c r="I281" s="351"/>
    </row>
    <row r="282" spans="1:9">
      <c r="A282" s="354"/>
      <c r="B282" s="354"/>
      <c r="C282" s="354"/>
      <c r="D282" s="353"/>
      <c r="E282" s="354"/>
      <c r="F282" s="354"/>
      <c r="G282" s="354"/>
      <c r="H282" s="378"/>
      <c r="I282" s="351"/>
    </row>
    <row r="283" spans="1:9">
      <c r="A283" s="354"/>
      <c r="B283" s="354"/>
      <c r="C283" s="354"/>
      <c r="D283" s="353"/>
      <c r="E283" s="354"/>
      <c r="F283" s="354"/>
      <c r="G283" s="354"/>
      <c r="H283" s="378"/>
      <c r="I283" s="351"/>
    </row>
    <row r="284" spans="1:9">
      <c r="A284" s="354"/>
      <c r="B284" s="354"/>
      <c r="C284" s="354"/>
      <c r="D284" s="353"/>
      <c r="E284" s="354"/>
      <c r="F284" s="354"/>
      <c r="G284" s="354"/>
      <c r="H284" s="378"/>
      <c r="I284" s="351"/>
    </row>
    <row r="285" spans="1:9">
      <c r="A285" s="354"/>
      <c r="B285" s="354"/>
      <c r="C285" s="354"/>
      <c r="D285" s="353"/>
      <c r="E285" s="354"/>
      <c r="F285" s="354"/>
      <c r="G285" s="354"/>
      <c r="H285" s="378"/>
      <c r="I285" s="351"/>
    </row>
    <row r="286" spans="1:9">
      <c r="A286" s="354"/>
      <c r="B286" s="354"/>
      <c r="C286" s="354"/>
      <c r="D286" s="353"/>
      <c r="E286" s="354"/>
      <c r="F286" s="354"/>
      <c r="G286" s="354"/>
      <c r="H286" s="378"/>
      <c r="I286" s="351"/>
    </row>
    <row r="287" spans="1:9">
      <c r="A287" s="354"/>
      <c r="B287" s="354"/>
      <c r="C287" s="354"/>
      <c r="D287" s="353"/>
      <c r="E287" s="354"/>
      <c r="F287" s="354"/>
      <c r="G287" s="354"/>
      <c r="H287" s="378"/>
      <c r="I287" s="351"/>
    </row>
    <row r="288" spans="1:9">
      <c r="A288" s="354"/>
      <c r="B288" s="354"/>
      <c r="C288" s="354"/>
      <c r="D288" s="353"/>
      <c r="E288" s="354"/>
      <c r="F288" s="354"/>
      <c r="G288" s="354"/>
      <c r="H288" s="378"/>
      <c r="I288" s="351"/>
    </row>
    <row r="289" spans="1:9">
      <c r="A289" s="354"/>
      <c r="B289" s="354"/>
      <c r="C289" s="354"/>
      <c r="D289" s="353"/>
      <c r="E289" s="354"/>
      <c r="F289" s="354"/>
      <c r="G289" s="354"/>
      <c r="H289" s="378"/>
      <c r="I289" s="351"/>
    </row>
    <row r="290" spans="1:9">
      <c r="A290" s="354"/>
      <c r="B290" s="354"/>
      <c r="C290" s="354"/>
      <c r="D290" s="353"/>
      <c r="E290" s="354"/>
      <c r="F290" s="354"/>
      <c r="G290" s="354"/>
      <c r="H290" s="378"/>
      <c r="I290" s="351"/>
    </row>
    <row r="291" spans="1:9">
      <c r="A291" s="354"/>
      <c r="B291" s="354"/>
      <c r="C291" s="354"/>
      <c r="D291" s="353"/>
      <c r="E291" s="354"/>
      <c r="F291" s="354"/>
      <c r="G291" s="354"/>
      <c r="H291" s="378"/>
      <c r="I291" s="351"/>
    </row>
    <row r="292" spans="1:9">
      <c r="A292" s="354"/>
      <c r="B292" s="354"/>
      <c r="C292" s="354"/>
      <c r="D292" s="353"/>
      <c r="E292" s="354"/>
      <c r="F292" s="354"/>
      <c r="G292" s="354"/>
      <c r="H292" s="378"/>
      <c r="I292" s="351"/>
    </row>
    <row r="293" spans="1:9">
      <c r="A293" s="354"/>
      <c r="B293" s="354"/>
      <c r="C293" s="354"/>
      <c r="D293" s="353"/>
      <c r="E293" s="354"/>
      <c r="F293" s="354"/>
      <c r="G293" s="354"/>
      <c r="H293" s="378"/>
      <c r="I293" s="351"/>
    </row>
    <row r="294" spans="1:9">
      <c r="A294" s="354"/>
      <c r="B294" s="354"/>
      <c r="C294" s="354"/>
      <c r="D294" s="353"/>
      <c r="E294" s="354"/>
      <c r="F294" s="354"/>
      <c r="G294" s="354"/>
      <c r="H294" s="378"/>
      <c r="I294" s="351"/>
    </row>
    <row r="295" spans="1:9">
      <c r="A295" s="354"/>
      <c r="B295" s="354"/>
      <c r="C295" s="354"/>
      <c r="D295" s="353"/>
      <c r="E295" s="354"/>
      <c r="F295" s="354"/>
      <c r="G295" s="354"/>
      <c r="H295" s="378"/>
      <c r="I295" s="351"/>
    </row>
    <row r="296" spans="1:9">
      <c r="A296" s="354"/>
      <c r="B296" s="354"/>
      <c r="C296" s="354"/>
      <c r="D296" s="353"/>
      <c r="E296" s="354"/>
      <c r="F296" s="354"/>
      <c r="G296" s="354"/>
      <c r="H296" s="378"/>
      <c r="I296" s="351"/>
    </row>
    <row r="297" spans="1:9">
      <c r="A297" s="354"/>
      <c r="B297" s="354"/>
      <c r="C297" s="354"/>
      <c r="D297" s="353"/>
      <c r="E297" s="354"/>
      <c r="F297" s="354"/>
      <c r="G297" s="354"/>
      <c r="H297" s="378"/>
      <c r="I297" s="351"/>
    </row>
    <row r="298" spans="1:9">
      <c r="A298" s="354"/>
      <c r="B298" s="354"/>
      <c r="C298" s="354"/>
      <c r="D298" s="353"/>
      <c r="E298" s="354"/>
      <c r="F298" s="354"/>
      <c r="G298" s="354"/>
      <c r="H298" s="378"/>
      <c r="I298" s="351"/>
    </row>
    <row r="299" spans="1:9">
      <c r="A299" s="354"/>
      <c r="B299" s="354"/>
      <c r="C299" s="354"/>
      <c r="D299" s="353"/>
      <c r="E299" s="354"/>
      <c r="F299" s="354"/>
      <c r="G299" s="354"/>
      <c r="H299" s="378"/>
      <c r="I299" s="351"/>
    </row>
    <row r="300" spans="1:9">
      <c r="A300" s="354"/>
      <c r="B300" s="354"/>
      <c r="C300" s="354"/>
      <c r="D300" s="353"/>
      <c r="E300" s="354"/>
      <c r="F300" s="354"/>
      <c r="G300" s="354"/>
      <c r="H300" s="378"/>
      <c r="I300" s="351"/>
    </row>
    <row r="301" spans="1:9">
      <c r="A301" s="354"/>
      <c r="B301" s="354"/>
      <c r="C301" s="354"/>
      <c r="D301" s="353"/>
      <c r="E301" s="354"/>
      <c r="F301" s="354"/>
      <c r="G301" s="354"/>
      <c r="H301" s="378"/>
      <c r="I301" s="351"/>
    </row>
    <row r="302" spans="1:9">
      <c r="A302" s="354"/>
      <c r="B302" s="354"/>
      <c r="C302" s="354"/>
      <c r="D302" s="353"/>
      <c r="E302" s="354"/>
      <c r="F302" s="354"/>
      <c r="G302" s="354"/>
      <c r="H302" s="378"/>
      <c r="I302" s="351"/>
    </row>
    <row r="303" spans="1:9">
      <c r="A303" s="354"/>
      <c r="B303" s="354"/>
      <c r="C303" s="354"/>
      <c r="D303" s="353"/>
      <c r="E303" s="354"/>
      <c r="F303" s="354"/>
      <c r="G303" s="354"/>
      <c r="H303" s="378"/>
      <c r="I303" s="351"/>
    </row>
    <row r="304" spans="1:9">
      <c r="A304" s="354"/>
      <c r="B304" s="354"/>
      <c r="C304" s="354"/>
      <c r="D304" s="353"/>
      <c r="E304" s="354"/>
      <c r="F304" s="354"/>
      <c r="G304" s="354"/>
      <c r="H304" s="378"/>
      <c r="I304" s="351"/>
    </row>
    <row r="305" spans="1:9">
      <c r="A305" s="354"/>
      <c r="B305" s="354"/>
      <c r="C305" s="354"/>
      <c r="D305" s="353"/>
      <c r="E305" s="354"/>
      <c r="F305" s="354"/>
      <c r="G305" s="354"/>
      <c r="H305" s="378"/>
      <c r="I305" s="351"/>
    </row>
    <row r="306" spans="1:9">
      <c r="A306" s="354"/>
      <c r="B306" s="354"/>
      <c r="C306" s="354"/>
      <c r="D306" s="353"/>
      <c r="E306" s="354"/>
      <c r="F306" s="354"/>
      <c r="G306" s="354"/>
      <c r="H306" s="378"/>
      <c r="I306" s="351"/>
    </row>
    <row r="307" spans="1:9">
      <c r="A307" s="354"/>
      <c r="B307" s="354"/>
      <c r="C307" s="354"/>
      <c r="D307" s="353"/>
      <c r="E307" s="354"/>
      <c r="F307" s="354"/>
      <c r="G307" s="354"/>
      <c r="H307" s="378"/>
      <c r="I307" s="351"/>
    </row>
    <row r="308" spans="1:9">
      <c r="A308" s="354"/>
      <c r="B308" s="354"/>
      <c r="C308" s="354"/>
      <c r="D308" s="353"/>
      <c r="E308" s="354"/>
      <c r="F308" s="354"/>
      <c r="G308" s="354"/>
      <c r="H308" s="378"/>
      <c r="I308" s="351"/>
    </row>
    <row r="309" spans="1:9">
      <c r="A309" s="354"/>
      <c r="B309" s="354"/>
      <c r="C309" s="354"/>
      <c r="D309" s="353"/>
      <c r="E309" s="354"/>
      <c r="F309" s="354"/>
      <c r="G309" s="354"/>
      <c r="H309" s="378"/>
      <c r="I309" s="351"/>
    </row>
    <row r="310" spans="1:9">
      <c r="A310" s="354"/>
      <c r="B310" s="354"/>
      <c r="C310" s="354"/>
      <c r="D310" s="353"/>
      <c r="E310" s="354"/>
      <c r="F310" s="354"/>
      <c r="G310" s="354"/>
      <c r="H310" s="378"/>
      <c r="I310" s="351"/>
    </row>
    <row r="311" spans="1:9">
      <c r="A311" s="354"/>
      <c r="B311" s="354"/>
      <c r="C311" s="354"/>
      <c r="D311" s="353"/>
      <c r="E311" s="354"/>
      <c r="F311" s="354"/>
      <c r="G311" s="354"/>
      <c r="H311" s="378"/>
      <c r="I311" s="351"/>
    </row>
    <row r="312" spans="1:9">
      <c r="A312" s="354"/>
      <c r="B312" s="354"/>
      <c r="C312" s="354"/>
      <c r="D312" s="353"/>
      <c r="E312" s="354"/>
      <c r="F312" s="354"/>
      <c r="G312" s="354"/>
      <c r="H312" s="378"/>
      <c r="I312" s="351"/>
    </row>
    <row r="313" spans="1:9">
      <c r="A313" s="354"/>
      <c r="B313" s="354"/>
      <c r="C313" s="354"/>
      <c r="D313" s="353"/>
      <c r="E313" s="354"/>
      <c r="F313" s="354"/>
      <c r="G313" s="354"/>
      <c r="H313" s="378"/>
      <c r="I313" s="351"/>
    </row>
    <row r="314" spans="1:9">
      <c r="A314" s="354"/>
      <c r="B314" s="354"/>
      <c r="C314" s="354"/>
      <c r="D314" s="353"/>
      <c r="E314" s="354"/>
      <c r="F314" s="354"/>
      <c r="G314" s="354"/>
      <c r="H314" s="378"/>
      <c r="I314" s="351"/>
    </row>
    <row r="315" spans="1:9">
      <c r="A315" s="354"/>
      <c r="B315" s="354"/>
      <c r="C315" s="354"/>
      <c r="D315" s="353"/>
      <c r="E315" s="354"/>
      <c r="F315" s="354"/>
      <c r="G315" s="354"/>
      <c r="H315" s="378"/>
      <c r="I315" s="351"/>
    </row>
    <row r="316" spans="1:9">
      <c r="A316" s="354"/>
      <c r="B316" s="354"/>
      <c r="C316" s="354"/>
      <c r="D316" s="353"/>
      <c r="E316" s="354"/>
      <c r="F316" s="354"/>
      <c r="G316" s="354"/>
      <c r="H316" s="378"/>
      <c r="I316" s="351"/>
    </row>
    <row r="317" spans="1:9">
      <c r="A317" s="354"/>
      <c r="B317" s="354"/>
      <c r="C317" s="354"/>
      <c r="D317" s="353"/>
      <c r="E317" s="354"/>
      <c r="F317" s="354"/>
      <c r="G317" s="354"/>
      <c r="H317" s="378"/>
      <c r="I317" s="351"/>
    </row>
    <row r="318" spans="1:9">
      <c r="A318" s="354"/>
      <c r="B318" s="354"/>
      <c r="C318" s="354"/>
      <c r="D318" s="353"/>
      <c r="E318" s="354"/>
      <c r="F318" s="354"/>
      <c r="G318" s="354"/>
      <c r="H318" s="378"/>
      <c r="I318" s="351"/>
    </row>
    <row r="319" spans="1:9">
      <c r="A319" s="354"/>
      <c r="B319" s="354"/>
      <c r="C319" s="354"/>
      <c r="D319" s="353"/>
      <c r="E319" s="354"/>
      <c r="F319" s="354"/>
      <c r="G319" s="354"/>
      <c r="H319" s="378"/>
      <c r="I319" s="351"/>
    </row>
    <row r="320" spans="1:9">
      <c r="A320" s="354"/>
      <c r="B320" s="354"/>
      <c r="C320" s="354"/>
      <c r="D320" s="353"/>
      <c r="E320" s="354"/>
      <c r="F320" s="354"/>
      <c r="G320" s="354"/>
      <c r="H320" s="378"/>
      <c r="I320" s="351"/>
    </row>
    <row r="321" spans="1:9">
      <c r="A321" s="354"/>
      <c r="B321" s="354"/>
      <c r="C321" s="354"/>
      <c r="D321" s="353"/>
      <c r="E321" s="354"/>
      <c r="F321" s="354"/>
      <c r="G321" s="354"/>
      <c r="H321" s="378"/>
      <c r="I321" s="351"/>
    </row>
    <row r="322" spans="1:9">
      <c r="A322" s="354"/>
      <c r="B322" s="354"/>
      <c r="C322" s="354"/>
      <c r="D322" s="353"/>
      <c r="E322" s="354"/>
      <c r="F322" s="354"/>
      <c r="G322" s="354"/>
      <c r="H322" s="378"/>
      <c r="I322" s="351"/>
    </row>
    <row r="323" spans="1:9">
      <c r="A323" s="354"/>
      <c r="B323" s="354"/>
      <c r="C323" s="354"/>
      <c r="D323" s="353"/>
      <c r="E323" s="354"/>
      <c r="F323" s="354"/>
      <c r="G323" s="354"/>
      <c r="H323" s="378"/>
      <c r="I323" s="351"/>
    </row>
    <row r="324" spans="1:9">
      <c r="A324" s="354"/>
      <c r="B324" s="354"/>
      <c r="C324" s="354"/>
      <c r="D324" s="353"/>
      <c r="E324" s="354"/>
      <c r="F324" s="354"/>
      <c r="G324" s="354"/>
      <c r="H324" s="378"/>
      <c r="I324" s="351"/>
    </row>
    <row r="325" spans="1:9">
      <c r="A325" s="354"/>
      <c r="B325" s="354"/>
      <c r="C325" s="354"/>
      <c r="D325" s="353"/>
      <c r="E325" s="354"/>
      <c r="F325" s="354"/>
      <c r="G325" s="354"/>
      <c r="H325" s="378"/>
      <c r="I325" s="351"/>
    </row>
    <row r="326" spans="1:9">
      <c r="A326" s="354"/>
      <c r="B326" s="354"/>
      <c r="C326" s="354"/>
      <c r="D326" s="353"/>
      <c r="E326" s="354"/>
      <c r="F326" s="354"/>
      <c r="G326" s="354"/>
      <c r="H326" s="378"/>
      <c r="I326" s="351"/>
    </row>
    <row r="327" spans="1:9">
      <c r="A327" s="354"/>
      <c r="B327" s="354"/>
      <c r="C327" s="354"/>
      <c r="D327" s="353"/>
      <c r="E327" s="354"/>
      <c r="F327" s="354"/>
      <c r="G327" s="354"/>
      <c r="H327" s="378"/>
      <c r="I327" s="351"/>
    </row>
    <row r="328" spans="1:9">
      <c r="A328" s="354"/>
      <c r="B328" s="354"/>
      <c r="C328" s="354"/>
      <c r="D328" s="353"/>
      <c r="E328" s="354"/>
      <c r="F328" s="354"/>
      <c r="G328" s="354"/>
      <c r="H328" s="378"/>
      <c r="I328" s="351"/>
    </row>
    <row r="329" spans="1:9">
      <c r="A329" s="354"/>
      <c r="B329" s="354"/>
      <c r="C329" s="354"/>
      <c r="D329" s="353"/>
      <c r="E329" s="354"/>
      <c r="F329" s="354"/>
      <c r="G329" s="354"/>
      <c r="H329" s="378"/>
      <c r="I329" s="351"/>
    </row>
    <row r="330" spans="1:9">
      <c r="A330" s="354"/>
      <c r="B330" s="354"/>
      <c r="C330" s="354"/>
      <c r="D330" s="353"/>
      <c r="E330" s="354"/>
      <c r="F330" s="354"/>
      <c r="G330" s="354"/>
      <c r="H330" s="378"/>
      <c r="I330" s="351"/>
    </row>
    <row r="331" spans="1:9">
      <c r="A331" s="354"/>
      <c r="B331" s="354"/>
      <c r="C331" s="354"/>
      <c r="D331" s="353"/>
      <c r="E331" s="354"/>
      <c r="F331" s="354"/>
      <c r="G331" s="354"/>
      <c r="H331" s="378"/>
      <c r="I331" s="351"/>
    </row>
    <row r="332" spans="1:9">
      <c r="A332" s="354"/>
      <c r="B332" s="354"/>
      <c r="C332" s="354"/>
      <c r="D332" s="353"/>
      <c r="E332" s="354"/>
      <c r="F332" s="354"/>
      <c r="G332" s="354"/>
      <c r="H332" s="378"/>
      <c r="I332" s="351"/>
    </row>
    <row r="333" spans="1:9">
      <c r="A333" s="354"/>
      <c r="B333" s="354"/>
      <c r="C333" s="354"/>
      <c r="D333" s="353"/>
      <c r="E333" s="354"/>
      <c r="F333" s="354"/>
      <c r="G333" s="354"/>
      <c r="H333" s="378"/>
      <c r="I333" s="351"/>
    </row>
    <row r="334" spans="1:9">
      <c r="A334" s="354"/>
      <c r="B334" s="354"/>
      <c r="C334" s="354"/>
      <c r="D334" s="353"/>
      <c r="E334" s="354"/>
      <c r="F334" s="354"/>
      <c r="G334" s="354"/>
      <c r="H334" s="378"/>
      <c r="I334" s="351"/>
    </row>
    <row r="335" spans="1:9">
      <c r="A335" s="354"/>
      <c r="B335" s="354"/>
      <c r="C335" s="354"/>
      <c r="D335" s="353"/>
      <c r="E335" s="354"/>
      <c r="F335" s="354"/>
      <c r="G335" s="354"/>
      <c r="H335" s="378"/>
      <c r="I335" s="351"/>
    </row>
    <row r="336" spans="1:9">
      <c r="A336" s="354"/>
      <c r="B336" s="354"/>
      <c r="C336" s="354"/>
      <c r="D336" s="353"/>
      <c r="E336" s="354"/>
      <c r="F336" s="354"/>
      <c r="G336" s="354"/>
      <c r="H336" s="378"/>
      <c r="I336" s="351"/>
    </row>
    <row r="337" spans="1:9">
      <c r="A337" s="354"/>
      <c r="B337" s="354"/>
      <c r="C337" s="354"/>
      <c r="D337" s="353"/>
      <c r="E337" s="354"/>
      <c r="F337" s="354"/>
      <c r="G337" s="354"/>
      <c r="H337" s="378"/>
      <c r="I337" s="351"/>
    </row>
    <row r="338" spans="1:9">
      <c r="A338" s="354"/>
      <c r="B338" s="354"/>
      <c r="C338" s="354"/>
      <c r="D338" s="353"/>
      <c r="E338" s="354"/>
      <c r="F338" s="354"/>
      <c r="G338" s="354"/>
      <c r="H338" s="378"/>
      <c r="I338" s="351"/>
    </row>
    <row r="339" spans="1:9">
      <c r="A339" s="354"/>
      <c r="B339" s="354"/>
      <c r="C339" s="354"/>
      <c r="D339" s="353"/>
      <c r="E339" s="354"/>
      <c r="F339" s="354"/>
      <c r="G339" s="354"/>
      <c r="H339" s="378"/>
      <c r="I339" s="351"/>
    </row>
    <row r="340" spans="1:9">
      <c r="A340" s="354"/>
      <c r="B340" s="354"/>
      <c r="C340" s="354"/>
      <c r="D340" s="353"/>
      <c r="E340" s="354"/>
      <c r="F340" s="354"/>
      <c r="G340" s="354"/>
      <c r="H340" s="378"/>
      <c r="I340" s="351"/>
    </row>
    <row r="341" spans="1:9">
      <c r="A341" s="354"/>
      <c r="B341" s="354"/>
      <c r="C341" s="354"/>
      <c r="D341" s="353"/>
      <c r="E341" s="354"/>
      <c r="F341" s="354"/>
      <c r="G341" s="354"/>
      <c r="H341" s="378"/>
      <c r="I341" s="351"/>
    </row>
    <row r="342" spans="1:9">
      <c r="A342" s="354"/>
      <c r="B342" s="354"/>
      <c r="C342" s="354"/>
      <c r="D342" s="353"/>
      <c r="E342" s="354"/>
      <c r="F342" s="354"/>
      <c r="G342" s="354"/>
      <c r="H342" s="378"/>
      <c r="I342" s="351"/>
    </row>
    <row r="343" spans="1:9">
      <c r="A343" s="354"/>
      <c r="B343" s="354"/>
      <c r="C343" s="354"/>
      <c r="D343" s="353"/>
      <c r="E343" s="354"/>
      <c r="F343" s="354"/>
      <c r="G343" s="354"/>
      <c r="H343" s="378"/>
      <c r="I343" s="351"/>
    </row>
    <row r="344" spans="1:9">
      <c r="A344" s="354"/>
      <c r="B344" s="354"/>
      <c r="C344" s="354"/>
      <c r="D344" s="353"/>
      <c r="E344" s="354"/>
      <c r="F344" s="354"/>
      <c r="G344" s="354"/>
      <c r="H344" s="378"/>
      <c r="I344" s="351"/>
    </row>
    <row r="345" spans="1:9">
      <c r="A345" s="354"/>
      <c r="B345" s="354"/>
      <c r="C345" s="354"/>
      <c r="D345" s="353"/>
      <c r="E345" s="354"/>
      <c r="F345" s="354"/>
      <c r="G345" s="354"/>
      <c r="H345" s="378"/>
      <c r="I345" s="351"/>
    </row>
    <row r="346" spans="1:9">
      <c r="A346" s="354"/>
      <c r="B346" s="354"/>
      <c r="C346" s="354"/>
      <c r="D346" s="353"/>
      <c r="E346" s="354"/>
      <c r="F346" s="354"/>
      <c r="G346" s="354"/>
      <c r="H346" s="378"/>
      <c r="I346" s="351"/>
    </row>
    <row r="347" spans="1:9">
      <c r="A347" s="354"/>
      <c r="B347" s="354"/>
      <c r="C347" s="354"/>
      <c r="D347" s="353"/>
      <c r="E347" s="354"/>
      <c r="F347" s="354"/>
      <c r="G347" s="354"/>
      <c r="H347" s="378"/>
      <c r="I347" s="351"/>
    </row>
    <row r="348" spans="1:9">
      <c r="A348" s="354"/>
      <c r="B348" s="354"/>
      <c r="C348" s="354"/>
      <c r="D348" s="353"/>
      <c r="E348" s="354"/>
      <c r="F348" s="354"/>
      <c r="G348" s="354"/>
      <c r="H348" s="378"/>
      <c r="I348" s="351"/>
    </row>
    <row r="349" spans="1:9">
      <c r="A349" s="354"/>
      <c r="B349" s="354"/>
      <c r="C349" s="354"/>
      <c r="D349" s="353"/>
      <c r="E349" s="354"/>
      <c r="F349" s="354"/>
      <c r="G349" s="354"/>
      <c r="H349" s="378"/>
      <c r="I349" s="351"/>
    </row>
    <row r="350" spans="1:9">
      <c r="A350" s="354"/>
      <c r="B350" s="354"/>
      <c r="C350" s="354"/>
      <c r="D350" s="353"/>
      <c r="E350" s="354"/>
      <c r="F350" s="354"/>
      <c r="G350" s="354"/>
      <c r="H350" s="378"/>
      <c r="I350" s="351"/>
    </row>
    <row r="351" spans="1:9">
      <c r="A351" s="354"/>
      <c r="B351" s="354"/>
      <c r="C351" s="354"/>
      <c r="D351" s="353"/>
      <c r="E351" s="354"/>
      <c r="F351" s="354"/>
      <c r="G351" s="354"/>
      <c r="H351" s="378"/>
      <c r="I351" s="351"/>
    </row>
    <row r="352" spans="1:9">
      <c r="A352" s="354"/>
      <c r="B352" s="354"/>
      <c r="C352" s="354"/>
      <c r="D352" s="353"/>
      <c r="E352" s="354"/>
      <c r="F352" s="354"/>
      <c r="G352" s="354"/>
      <c r="H352" s="378"/>
      <c r="I352" s="351"/>
    </row>
    <row r="353" spans="1:9">
      <c r="A353" s="354"/>
      <c r="B353" s="354"/>
      <c r="C353" s="354"/>
      <c r="D353" s="353"/>
      <c r="E353" s="354"/>
      <c r="F353" s="354"/>
      <c r="G353" s="354"/>
      <c r="H353" s="378"/>
      <c r="I353" s="351"/>
    </row>
    <row r="354" spans="1:9">
      <c r="A354" s="354"/>
      <c r="B354" s="354"/>
      <c r="C354" s="354"/>
      <c r="D354" s="353"/>
      <c r="E354" s="354"/>
      <c r="F354" s="354"/>
      <c r="G354" s="354"/>
      <c r="H354" s="378"/>
      <c r="I354" s="351"/>
    </row>
    <row r="355" spans="1:9">
      <c r="A355" s="354"/>
      <c r="B355" s="354"/>
      <c r="C355" s="354"/>
      <c r="D355" s="353"/>
      <c r="E355" s="354"/>
      <c r="F355" s="354"/>
      <c r="G355" s="354"/>
      <c r="H355" s="378"/>
      <c r="I355" s="351"/>
    </row>
    <row r="356" spans="1:9">
      <c r="A356" s="354"/>
      <c r="B356" s="354"/>
      <c r="C356" s="354"/>
      <c r="D356" s="353"/>
      <c r="E356" s="354"/>
      <c r="F356" s="354"/>
      <c r="G356" s="354"/>
      <c r="H356" s="378"/>
      <c r="I356" s="351"/>
    </row>
    <row r="357" spans="1:9">
      <c r="A357" s="354"/>
      <c r="B357" s="354"/>
      <c r="C357" s="354"/>
      <c r="D357" s="353"/>
      <c r="E357" s="354"/>
      <c r="F357" s="354"/>
      <c r="G357" s="354"/>
      <c r="H357" s="378"/>
      <c r="I357" s="351"/>
    </row>
    <row r="358" spans="1:9">
      <c r="A358" s="354"/>
      <c r="B358" s="354"/>
      <c r="C358" s="354"/>
      <c r="D358" s="353"/>
      <c r="E358" s="354"/>
      <c r="F358" s="354"/>
      <c r="G358" s="354"/>
      <c r="H358" s="378"/>
      <c r="I358" s="351"/>
    </row>
    <row r="359" spans="1:9">
      <c r="A359" s="354"/>
      <c r="B359" s="354"/>
      <c r="C359" s="354"/>
      <c r="D359" s="353"/>
      <c r="E359" s="354"/>
      <c r="F359" s="354"/>
      <c r="G359" s="354"/>
      <c r="H359" s="378"/>
      <c r="I359" s="351"/>
    </row>
    <row r="360" spans="1:9">
      <c r="A360" s="354"/>
      <c r="B360" s="354"/>
      <c r="C360" s="354"/>
      <c r="D360" s="353"/>
      <c r="E360" s="354"/>
      <c r="F360" s="354"/>
      <c r="G360" s="354"/>
      <c r="H360" s="378"/>
      <c r="I360" s="351"/>
    </row>
    <row r="361" spans="1:9">
      <c r="A361" s="354"/>
      <c r="B361" s="354"/>
      <c r="C361" s="354"/>
      <c r="D361" s="353"/>
      <c r="E361" s="354"/>
      <c r="F361" s="354"/>
      <c r="G361" s="354"/>
      <c r="H361" s="378"/>
      <c r="I361" s="351"/>
    </row>
    <row r="362" spans="1:9">
      <c r="A362" s="354"/>
      <c r="B362" s="354"/>
      <c r="C362" s="354"/>
      <c r="D362" s="353"/>
      <c r="E362" s="354"/>
      <c r="F362" s="354"/>
      <c r="G362" s="354"/>
      <c r="H362" s="378"/>
      <c r="I362" s="351"/>
    </row>
    <row r="363" spans="1:9">
      <c r="A363" s="354"/>
      <c r="B363" s="354"/>
      <c r="C363" s="354"/>
      <c r="D363" s="353"/>
      <c r="E363" s="354"/>
      <c r="F363" s="354"/>
      <c r="G363" s="354"/>
      <c r="H363" s="378"/>
      <c r="I363" s="351"/>
    </row>
    <row r="364" spans="1:9">
      <c r="A364" s="354"/>
      <c r="B364" s="354"/>
      <c r="C364" s="354"/>
      <c r="D364" s="353"/>
      <c r="E364" s="354"/>
      <c r="F364" s="354"/>
      <c r="G364" s="354"/>
      <c r="H364" s="378"/>
      <c r="I364" s="351"/>
    </row>
    <row r="365" spans="1:9">
      <c r="A365" s="354"/>
      <c r="B365" s="354"/>
      <c r="C365" s="354"/>
      <c r="D365" s="353"/>
      <c r="E365" s="354"/>
      <c r="F365" s="354"/>
      <c r="G365" s="354"/>
      <c r="H365" s="378"/>
      <c r="I365" s="351"/>
    </row>
    <row r="366" spans="1:9">
      <c r="A366" s="354"/>
      <c r="B366" s="354"/>
      <c r="C366" s="354"/>
      <c r="D366" s="353"/>
      <c r="E366" s="354"/>
      <c r="F366" s="354"/>
      <c r="G366" s="354"/>
      <c r="H366" s="378"/>
      <c r="I366" s="351"/>
    </row>
    <row r="367" spans="1:9">
      <c r="A367" s="354"/>
      <c r="B367" s="354"/>
      <c r="C367" s="354"/>
      <c r="D367" s="353"/>
      <c r="E367" s="354"/>
      <c r="F367" s="354"/>
      <c r="G367" s="354"/>
      <c r="H367" s="378"/>
      <c r="I367" s="351"/>
    </row>
    <row r="368" spans="1:9">
      <c r="A368" s="354"/>
      <c r="B368" s="354"/>
      <c r="C368" s="354"/>
      <c r="D368" s="353"/>
      <c r="E368" s="354"/>
      <c r="F368" s="354"/>
      <c r="G368" s="354"/>
      <c r="H368" s="378"/>
      <c r="I368" s="351"/>
    </row>
    <row r="369" spans="1:9">
      <c r="A369" s="354"/>
      <c r="B369" s="354"/>
      <c r="C369" s="354"/>
      <c r="D369" s="353"/>
      <c r="E369" s="354"/>
      <c r="F369" s="354"/>
      <c r="G369" s="354"/>
      <c r="H369" s="378"/>
      <c r="I369" s="351"/>
    </row>
    <row r="370" spans="1:9">
      <c r="A370" s="354"/>
      <c r="B370" s="354"/>
      <c r="C370" s="354"/>
      <c r="D370" s="353"/>
      <c r="E370" s="354"/>
      <c r="F370" s="354"/>
      <c r="G370" s="354"/>
      <c r="H370" s="378"/>
      <c r="I370" s="351"/>
    </row>
    <row r="371" spans="1:9">
      <c r="A371" s="354"/>
      <c r="B371" s="354"/>
      <c r="C371" s="354"/>
      <c r="D371" s="353"/>
      <c r="E371" s="354"/>
      <c r="F371" s="354"/>
      <c r="G371" s="354"/>
      <c r="H371" s="378"/>
      <c r="I371" s="351"/>
    </row>
    <row r="372" spans="1:9">
      <c r="A372" s="354"/>
      <c r="B372" s="354"/>
      <c r="C372" s="354"/>
      <c r="D372" s="353"/>
      <c r="E372" s="354"/>
      <c r="F372" s="354"/>
      <c r="G372" s="354"/>
      <c r="H372" s="378"/>
      <c r="I372" s="351"/>
    </row>
    <row r="373" spans="1:9">
      <c r="A373" s="354"/>
      <c r="B373" s="354"/>
      <c r="C373" s="354"/>
      <c r="D373" s="353"/>
      <c r="E373" s="354"/>
      <c r="F373" s="354"/>
      <c r="G373" s="354"/>
      <c r="H373" s="378"/>
      <c r="I373" s="351"/>
    </row>
    <row r="374" spans="1:9">
      <c r="A374" s="354"/>
      <c r="B374" s="354"/>
      <c r="C374" s="354"/>
      <c r="D374" s="353"/>
      <c r="E374" s="354"/>
      <c r="F374" s="354"/>
      <c r="G374" s="354"/>
      <c r="H374" s="378"/>
      <c r="I374" s="351"/>
    </row>
    <row r="375" spans="1:9">
      <c r="A375" s="354"/>
      <c r="B375" s="354"/>
      <c r="C375" s="354"/>
      <c r="D375" s="353"/>
      <c r="E375" s="354"/>
      <c r="F375" s="354"/>
      <c r="G375" s="354"/>
      <c r="H375" s="378"/>
      <c r="I375" s="351"/>
    </row>
    <row r="376" spans="1:9">
      <c r="A376" s="354"/>
      <c r="B376" s="354"/>
      <c r="C376" s="354"/>
      <c r="D376" s="353"/>
      <c r="E376" s="354"/>
      <c r="F376" s="354"/>
      <c r="G376" s="354"/>
      <c r="H376" s="378"/>
      <c r="I376" s="351"/>
    </row>
    <row r="377" spans="1:9">
      <c r="A377" s="354"/>
      <c r="B377" s="354"/>
      <c r="C377" s="354"/>
      <c r="D377" s="353"/>
      <c r="E377" s="354"/>
      <c r="F377" s="354"/>
      <c r="G377" s="354"/>
      <c r="H377" s="378"/>
      <c r="I377" s="351"/>
    </row>
    <row r="378" spans="1:9">
      <c r="A378" s="354"/>
      <c r="B378" s="354"/>
      <c r="C378" s="354"/>
      <c r="D378" s="353"/>
      <c r="E378" s="354"/>
      <c r="F378" s="354"/>
      <c r="G378" s="354"/>
      <c r="H378" s="378"/>
      <c r="I378" s="351"/>
    </row>
    <row r="379" spans="1:9">
      <c r="A379" s="354"/>
      <c r="B379" s="354"/>
      <c r="C379" s="354"/>
      <c r="D379" s="353"/>
      <c r="E379" s="354"/>
      <c r="F379" s="354"/>
      <c r="G379" s="354"/>
      <c r="H379" s="378"/>
      <c r="I379" s="351"/>
    </row>
    <row r="380" spans="1:9">
      <c r="A380" s="354"/>
      <c r="B380" s="354"/>
      <c r="C380" s="354"/>
      <c r="D380" s="353"/>
      <c r="E380" s="354"/>
      <c r="F380" s="354"/>
      <c r="G380" s="354"/>
      <c r="H380" s="378"/>
      <c r="I380" s="351"/>
    </row>
    <row r="381" spans="1:9">
      <c r="A381" s="354"/>
      <c r="B381" s="354"/>
      <c r="C381" s="354"/>
      <c r="D381" s="353"/>
      <c r="E381" s="354"/>
      <c r="F381" s="354"/>
      <c r="G381" s="354"/>
      <c r="H381" s="378"/>
      <c r="I381" s="351"/>
    </row>
    <row r="382" spans="1:9">
      <c r="A382" s="354"/>
      <c r="B382" s="354"/>
      <c r="C382" s="354"/>
      <c r="D382" s="353"/>
      <c r="E382" s="354"/>
      <c r="F382" s="354"/>
      <c r="G382" s="354"/>
      <c r="H382" s="378"/>
      <c r="I382" s="351"/>
    </row>
    <row r="383" spans="1:9">
      <c r="A383" s="354"/>
      <c r="B383" s="354"/>
      <c r="C383" s="354"/>
      <c r="D383" s="353"/>
      <c r="E383" s="354"/>
      <c r="F383" s="354"/>
      <c r="G383" s="354"/>
      <c r="H383" s="378"/>
      <c r="I383" s="351"/>
    </row>
    <row r="384" spans="1:9">
      <c r="A384" s="354"/>
      <c r="B384" s="354"/>
      <c r="C384" s="354"/>
      <c r="D384" s="353"/>
      <c r="E384" s="354"/>
      <c r="F384" s="354"/>
      <c r="G384" s="354"/>
      <c r="H384" s="378"/>
      <c r="I384" s="351"/>
    </row>
    <row r="385" spans="1:9">
      <c r="A385" s="354"/>
      <c r="B385" s="354"/>
      <c r="C385" s="354"/>
      <c r="D385" s="353"/>
      <c r="E385" s="354"/>
      <c r="F385" s="354"/>
      <c r="G385" s="354"/>
      <c r="H385" s="378"/>
      <c r="I385" s="351"/>
    </row>
    <row r="386" spans="1:9">
      <c r="A386" s="354"/>
      <c r="B386" s="354"/>
      <c r="C386" s="354"/>
      <c r="D386" s="353"/>
      <c r="E386" s="354"/>
      <c r="F386" s="354"/>
      <c r="G386" s="354"/>
      <c r="H386" s="378"/>
      <c r="I386" s="351"/>
    </row>
    <row r="387" spans="1:9">
      <c r="A387" s="354"/>
      <c r="B387" s="354"/>
      <c r="C387" s="354"/>
      <c r="D387" s="353"/>
      <c r="E387" s="354"/>
      <c r="F387" s="354"/>
      <c r="G387" s="354"/>
      <c r="H387" s="378"/>
      <c r="I387" s="351"/>
    </row>
    <row r="388" spans="1:9">
      <c r="A388" s="354"/>
      <c r="B388" s="354"/>
      <c r="C388" s="354"/>
      <c r="D388" s="353"/>
      <c r="E388" s="354"/>
      <c r="F388" s="354"/>
      <c r="G388" s="354"/>
      <c r="H388" s="378"/>
      <c r="I388" s="351"/>
    </row>
    <row r="389" spans="1:9">
      <c r="A389" s="354"/>
      <c r="B389" s="354"/>
      <c r="C389" s="354"/>
      <c r="D389" s="353"/>
      <c r="E389" s="354"/>
      <c r="F389" s="354"/>
      <c r="G389" s="354"/>
      <c r="H389" s="378"/>
      <c r="I389" s="351"/>
    </row>
    <row r="390" spans="1:9">
      <c r="A390" s="354"/>
      <c r="B390" s="354"/>
      <c r="C390" s="354"/>
      <c r="D390" s="353"/>
      <c r="E390" s="354"/>
      <c r="F390" s="354"/>
      <c r="G390" s="354"/>
      <c r="H390" s="378"/>
      <c r="I390" s="351"/>
    </row>
    <row r="391" spans="1:9">
      <c r="A391" s="354"/>
      <c r="B391" s="354"/>
      <c r="C391" s="354"/>
      <c r="D391" s="353"/>
      <c r="E391" s="354"/>
      <c r="F391" s="354"/>
      <c r="G391" s="354"/>
      <c r="H391" s="378"/>
      <c r="I391" s="351"/>
    </row>
    <row r="392" spans="1:9">
      <c r="A392" s="354"/>
      <c r="B392" s="354"/>
      <c r="C392" s="354"/>
      <c r="D392" s="353"/>
      <c r="E392" s="354"/>
      <c r="F392" s="354"/>
      <c r="G392" s="354"/>
      <c r="H392" s="378"/>
      <c r="I392" s="351"/>
    </row>
    <row r="393" spans="1:9">
      <c r="A393" s="354"/>
      <c r="B393" s="354"/>
      <c r="C393" s="354"/>
      <c r="D393" s="353"/>
      <c r="E393" s="354"/>
      <c r="F393" s="354"/>
      <c r="G393" s="354"/>
      <c r="H393" s="378"/>
      <c r="I393" s="351"/>
    </row>
    <row r="394" spans="1:9">
      <c r="A394" s="354"/>
      <c r="B394" s="354"/>
      <c r="C394" s="354"/>
      <c r="D394" s="353"/>
      <c r="E394" s="354"/>
      <c r="F394" s="354"/>
      <c r="G394" s="354"/>
      <c r="H394" s="378"/>
      <c r="I394" s="351"/>
    </row>
    <row r="395" spans="1:9">
      <c r="A395" s="354"/>
      <c r="B395" s="354"/>
      <c r="C395" s="354"/>
      <c r="D395" s="353"/>
      <c r="E395" s="354"/>
      <c r="F395" s="354"/>
      <c r="G395" s="354"/>
      <c r="H395" s="378"/>
      <c r="I395" s="351"/>
    </row>
    <row r="396" spans="1:9">
      <c r="A396" s="354"/>
      <c r="B396" s="354"/>
      <c r="C396" s="354"/>
      <c r="D396" s="353"/>
      <c r="E396" s="354"/>
      <c r="F396" s="354"/>
      <c r="G396" s="354"/>
      <c r="H396" s="378"/>
      <c r="I396" s="351"/>
    </row>
    <row r="397" spans="1:9">
      <c r="A397" s="354"/>
      <c r="B397" s="354"/>
      <c r="C397" s="354"/>
      <c r="D397" s="353"/>
      <c r="E397" s="354"/>
      <c r="F397" s="354"/>
      <c r="G397" s="354"/>
      <c r="H397" s="378"/>
      <c r="I397" s="351"/>
    </row>
    <row r="398" spans="1:9">
      <c r="A398" s="354"/>
      <c r="B398" s="354"/>
      <c r="C398" s="354"/>
      <c r="D398" s="353"/>
      <c r="E398" s="354"/>
      <c r="F398" s="354"/>
      <c r="G398" s="354"/>
      <c r="H398" s="378"/>
      <c r="I398" s="351"/>
    </row>
    <row r="399" spans="1:9">
      <c r="A399" s="354"/>
      <c r="B399" s="354"/>
      <c r="C399" s="354"/>
      <c r="D399" s="353"/>
      <c r="E399" s="354"/>
      <c r="F399" s="354"/>
      <c r="G399" s="354"/>
      <c r="H399" s="378"/>
      <c r="I399" s="351"/>
    </row>
    <row r="400" spans="1:9">
      <c r="A400" s="354"/>
      <c r="B400" s="354"/>
      <c r="C400" s="354"/>
      <c r="D400" s="353"/>
      <c r="E400" s="354"/>
      <c r="F400" s="354"/>
      <c r="G400" s="354"/>
      <c r="H400" s="378"/>
      <c r="I400" s="351"/>
    </row>
    <row r="401" spans="1:9">
      <c r="A401" s="354"/>
      <c r="B401" s="354"/>
      <c r="C401" s="354"/>
      <c r="D401" s="353"/>
      <c r="E401" s="354"/>
      <c r="F401" s="354"/>
      <c r="G401" s="354"/>
      <c r="H401" s="378"/>
      <c r="I401" s="351"/>
    </row>
    <row r="402" spans="1:9">
      <c r="A402" s="354"/>
      <c r="B402" s="354"/>
      <c r="C402" s="354"/>
      <c r="D402" s="353"/>
      <c r="E402" s="354"/>
      <c r="F402" s="354"/>
      <c r="G402" s="354"/>
      <c r="H402" s="378"/>
      <c r="I402" s="351"/>
    </row>
    <row r="403" spans="1:9">
      <c r="A403" s="354"/>
      <c r="B403" s="354"/>
      <c r="C403" s="354"/>
      <c r="D403" s="353"/>
      <c r="E403" s="354"/>
      <c r="F403" s="354"/>
      <c r="G403" s="354"/>
      <c r="H403" s="378"/>
      <c r="I403" s="351"/>
    </row>
    <row r="404" spans="1:9">
      <c r="A404" s="354"/>
      <c r="B404" s="354"/>
      <c r="C404" s="354"/>
      <c r="D404" s="353"/>
      <c r="E404" s="354"/>
      <c r="F404" s="354"/>
      <c r="G404" s="354"/>
      <c r="H404" s="378"/>
      <c r="I404" s="351"/>
    </row>
    <row r="405" spans="1:9">
      <c r="A405" s="354"/>
      <c r="B405" s="354"/>
      <c r="C405" s="354"/>
      <c r="D405" s="353"/>
      <c r="E405" s="354"/>
      <c r="F405" s="354"/>
      <c r="G405" s="354"/>
      <c r="H405" s="378"/>
      <c r="I405" s="351"/>
    </row>
    <row r="406" spans="1:9">
      <c r="A406" s="354"/>
      <c r="B406" s="354"/>
      <c r="C406" s="354"/>
      <c r="D406" s="353"/>
      <c r="E406" s="354"/>
      <c r="F406" s="354"/>
      <c r="G406" s="354"/>
      <c r="H406" s="378"/>
      <c r="I406" s="351"/>
    </row>
    <row r="407" spans="1:9">
      <c r="A407" s="354"/>
      <c r="B407" s="354"/>
      <c r="C407" s="354"/>
      <c r="D407" s="353"/>
      <c r="E407" s="354"/>
      <c r="F407" s="354"/>
      <c r="G407" s="354"/>
      <c r="H407" s="378"/>
      <c r="I407" s="351"/>
    </row>
    <row r="408" spans="1:9">
      <c r="A408" s="354"/>
      <c r="B408" s="354"/>
      <c r="C408" s="354"/>
      <c r="D408" s="353"/>
      <c r="E408" s="354"/>
      <c r="F408" s="354"/>
      <c r="G408" s="354"/>
      <c r="H408" s="378"/>
      <c r="I408" s="351"/>
    </row>
    <row r="409" spans="1:9">
      <c r="A409" s="354"/>
      <c r="B409" s="354"/>
      <c r="C409" s="354"/>
      <c r="D409" s="353"/>
      <c r="E409" s="354"/>
      <c r="F409" s="354"/>
      <c r="G409" s="354"/>
      <c r="H409" s="378"/>
      <c r="I409" s="351"/>
    </row>
    <row r="410" spans="1:9">
      <c r="A410" s="354"/>
      <c r="B410" s="354"/>
      <c r="C410" s="354"/>
      <c r="D410" s="353"/>
      <c r="E410" s="354"/>
      <c r="F410" s="354"/>
      <c r="G410" s="354"/>
      <c r="H410" s="378"/>
      <c r="I410" s="351"/>
    </row>
    <row r="411" spans="1:9">
      <c r="A411" s="354"/>
      <c r="B411" s="354"/>
      <c r="C411" s="354"/>
      <c r="D411" s="353"/>
      <c r="E411" s="354"/>
      <c r="F411" s="354"/>
      <c r="G411" s="354"/>
      <c r="H411" s="378"/>
      <c r="I411" s="351"/>
    </row>
    <row r="412" spans="1:9">
      <c r="A412" s="354"/>
      <c r="B412" s="354"/>
      <c r="C412" s="354"/>
      <c r="D412" s="353"/>
      <c r="E412" s="354"/>
      <c r="F412" s="354"/>
      <c r="G412" s="354"/>
      <c r="H412" s="378"/>
      <c r="I412" s="351"/>
    </row>
    <row r="413" spans="1:9">
      <c r="A413" s="354"/>
      <c r="B413" s="354"/>
      <c r="C413" s="354"/>
      <c r="D413" s="353"/>
      <c r="E413" s="354"/>
      <c r="F413" s="354"/>
      <c r="G413" s="354"/>
      <c r="H413" s="378"/>
      <c r="I413" s="351"/>
    </row>
    <row r="414" spans="1:9">
      <c r="A414" s="354"/>
      <c r="B414" s="354"/>
      <c r="C414" s="354"/>
      <c r="D414" s="353"/>
      <c r="E414" s="354"/>
      <c r="F414" s="354"/>
      <c r="G414" s="354"/>
      <c r="H414" s="378"/>
      <c r="I414" s="351"/>
    </row>
    <row r="415" spans="1:9">
      <c r="A415" s="354"/>
      <c r="B415" s="354"/>
      <c r="C415" s="354"/>
      <c r="D415" s="353"/>
      <c r="E415" s="354"/>
      <c r="F415" s="354"/>
      <c r="G415" s="354"/>
      <c r="H415" s="378"/>
      <c r="I415" s="351"/>
    </row>
    <row r="416" spans="1:9">
      <c r="A416" s="354"/>
      <c r="B416" s="354"/>
      <c r="C416" s="354"/>
      <c r="D416" s="353"/>
      <c r="E416" s="354"/>
      <c r="F416" s="354"/>
      <c r="G416" s="354"/>
      <c r="H416" s="378"/>
      <c r="I416" s="351"/>
    </row>
    <row r="417" spans="1:9">
      <c r="A417" s="354"/>
      <c r="B417" s="354"/>
      <c r="C417" s="354"/>
      <c r="D417" s="353"/>
      <c r="E417" s="354"/>
      <c r="F417" s="354"/>
      <c r="G417" s="354"/>
      <c r="H417" s="378"/>
      <c r="I417" s="351"/>
    </row>
    <row r="418" spans="1:9">
      <c r="A418" s="354"/>
      <c r="B418" s="354"/>
      <c r="C418" s="354"/>
      <c r="D418" s="353"/>
      <c r="E418" s="354"/>
      <c r="F418" s="354"/>
      <c r="G418" s="354"/>
      <c r="H418" s="378"/>
      <c r="I418" s="351"/>
    </row>
    <row r="419" spans="1:9">
      <c r="A419" s="354"/>
      <c r="B419" s="354"/>
      <c r="C419" s="354"/>
      <c r="D419" s="353"/>
      <c r="E419" s="354"/>
      <c r="F419" s="354"/>
      <c r="G419" s="354"/>
      <c r="H419" s="378"/>
      <c r="I419" s="351"/>
    </row>
    <row r="420" spans="1:9">
      <c r="A420" s="354"/>
      <c r="B420" s="354"/>
      <c r="C420" s="354"/>
      <c r="D420" s="353"/>
      <c r="E420" s="354"/>
      <c r="F420" s="354"/>
      <c r="G420" s="354"/>
      <c r="H420" s="378"/>
      <c r="I420" s="351"/>
    </row>
    <row r="421" spans="1:9">
      <c r="A421" s="354"/>
      <c r="B421" s="354"/>
      <c r="C421" s="354"/>
      <c r="D421" s="353"/>
      <c r="E421" s="354"/>
      <c r="F421" s="354"/>
      <c r="G421" s="354"/>
      <c r="H421" s="378"/>
      <c r="I421" s="351"/>
    </row>
    <row r="422" spans="1:9">
      <c r="A422" s="354"/>
      <c r="B422" s="354"/>
      <c r="C422" s="354"/>
      <c r="D422" s="353"/>
      <c r="E422" s="354"/>
      <c r="F422" s="354"/>
      <c r="G422" s="354"/>
      <c r="H422" s="378"/>
      <c r="I422" s="351"/>
    </row>
    <row r="423" spans="1:9">
      <c r="A423" s="354"/>
      <c r="B423" s="354"/>
      <c r="C423" s="354"/>
      <c r="D423" s="353"/>
      <c r="E423" s="354"/>
      <c r="F423" s="354"/>
      <c r="G423" s="354"/>
      <c r="H423" s="378"/>
      <c r="I423" s="351"/>
    </row>
    <row r="424" spans="1:9">
      <c r="A424" s="354"/>
      <c r="B424" s="354"/>
      <c r="C424" s="354"/>
      <c r="D424" s="353"/>
      <c r="E424" s="354"/>
      <c r="F424" s="354"/>
      <c r="G424" s="354"/>
      <c r="H424" s="378"/>
      <c r="I424" s="351"/>
    </row>
    <row r="425" spans="1:9">
      <c r="A425" s="354"/>
      <c r="B425" s="354"/>
      <c r="C425" s="354"/>
      <c r="D425" s="353"/>
      <c r="E425" s="354"/>
      <c r="F425" s="354"/>
      <c r="G425" s="354"/>
      <c r="H425" s="378"/>
      <c r="I425" s="351"/>
    </row>
    <row r="426" spans="1:9">
      <c r="A426" s="354"/>
      <c r="B426" s="354"/>
      <c r="C426" s="354"/>
      <c r="D426" s="353"/>
      <c r="E426" s="354"/>
      <c r="F426" s="354"/>
      <c r="G426" s="354"/>
      <c r="H426" s="378"/>
      <c r="I426" s="351"/>
    </row>
    <row r="427" spans="1:9">
      <c r="A427" s="354"/>
      <c r="B427" s="354"/>
      <c r="C427" s="354"/>
      <c r="D427" s="353"/>
      <c r="E427" s="354"/>
      <c r="F427" s="354"/>
      <c r="G427" s="354"/>
      <c r="H427" s="378"/>
      <c r="I427" s="351"/>
    </row>
    <row r="428" spans="1:9">
      <c r="A428" s="354"/>
      <c r="B428" s="354"/>
      <c r="C428" s="354"/>
      <c r="D428" s="353"/>
      <c r="E428" s="354"/>
      <c r="F428" s="354"/>
      <c r="G428" s="354"/>
      <c r="H428" s="378"/>
      <c r="I428" s="351"/>
    </row>
    <row r="429" spans="1:9">
      <c r="A429" s="354"/>
      <c r="B429" s="354"/>
      <c r="C429" s="354"/>
      <c r="D429" s="353"/>
      <c r="E429" s="354"/>
      <c r="F429" s="354"/>
      <c r="G429" s="354"/>
      <c r="H429" s="378"/>
      <c r="I429" s="351"/>
    </row>
    <row r="430" spans="1:9">
      <c r="A430" s="354"/>
      <c r="B430" s="354"/>
      <c r="C430" s="354"/>
      <c r="D430" s="353"/>
      <c r="E430" s="354"/>
      <c r="F430" s="354"/>
      <c r="G430" s="354"/>
      <c r="H430" s="378"/>
      <c r="I430" s="351"/>
    </row>
    <row r="431" spans="1:9">
      <c r="A431" s="354"/>
      <c r="B431" s="354"/>
      <c r="C431" s="354"/>
      <c r="D431" s="353"/>
      <c r="E431" s="354"/>
      <c r="F431" s="354"/>
      <c r="G431" s="354"/>
      <c r="H431" s="378"/>
      <c r="I431" s="351"/>
    </row>
    <row r="432" spans="1:9">
      <c r="A432" s="354"/>
      <c r="B432" s="354"/>
      <c r="C432" s="354"/>
      <c r="D432" s="353"/>
      <c r="E432" s="354"/>
      <c r="F432" s="354"/>
      <c r="G432" s="354"/>
      <c r="H432" s="378"/>
      <c r="I432" s="351"/>
    </row>
    <row r="433" spans="1:9">
      <c r="A433" s="354"/>
      <c r="B433" s="354"/>
      <c r="C433" s="354"/>
      <c r="D433" s="353"/>
      <c r="E433" s="354"/>
      <c r="F433" s="354"/>
      <c r="G433" s="354"/>
      <c r="H433" s="378"/>
      <c r="I433" s="351"/>
    </row>
    <row r="434" spans="1:9">
      <c r="A434" s="354"/>
      <c r="B434" s="354"/>
      <c r="C434" s="354"/>
      <c r="D434" s="353"/>
      <c r="E434" s="354"/>
      <c r="F434" s="354"/>
      <c r="G434" s="354"/>
      <c r="H434" s="378"/>
      <c r="I434" s="351"/>
    </row>
    <row r="435" spans="1:9">
      <c r="A435" s="354"/>
      <c r="B435" s="354"/>
      <c r="C435" s="354"/>
      <c r="D435" s="353"/>
      <c r="E435" s="354"/>
      <c r="F435" s="354"/>
      <c r="G435" s="354"/>
      <c r="H435" s="378"/>
      <c r="I435" s="351"/>
    </row>
    <row r="436" spans="1:9">
      <c r="A436" s="354"/>
      <c r="B436" s="354"/>
      <c r="C436" s="354"/>
      <c r="D436" s="353"/>
      <c r="E436" s="354"/>
      <c r="F436" s="354"/>
      <c r="G436" s="354"/>
      <c r="H436" s="378"/>
      <c r="I436" s="351"/>
    </row>
    <row r="437" spans="1:9">
      <c r="A437" s="354"/>
      <c r="B437" s="354"/>
      <c r="C437" s="354"/>
      <c r="D437" s="353"/>
      <c r="E437" s="354"/>
      <c r="F437" s="354"/>
      <c r="G437" s="354"/>
      <c r="H437" s="378"/>
      <c r="I437" s="351"/>
    </row>
    <row r="438" spans="1:9">
      <c r="A438" s="354"/>
      <c r="B438" s="354"/>
      <c r="C438" s="354"/>
      <c r="D438" s="353"/>
      <c r="E438" s="354"/>
      <c r="F438" s="354"/>
      <c r="G438" s="354"/>
      <c r="H438" s="378"/>
      <c r="I438" s="351"/>
    </row>
    <row r="439" spans="1:9">
      <c r="A439" s="354"/>
      <c r="B439" s="354"/>
      <c r="C439" s="354"/>
      <c r="D439" s="353"/>
      <c r="E439" s="354"/>
      <c r="F439" s="354"/>
      <c r="G439" s="354"/>
      <c r="H439" s="378"/>
      <c r="I439" s="351"/>
    </row>
    <row r="440" spans="1:9">
      <c r="A440" s="354"/>
      <c r="B440" s="354"/>
      <c r="C440" s="354"/>
      <c r="D440" s="353"/>
      <c r="E440" s="354"/>
      <c r="F440" s="354"/>
      <c r="G440" s="354"/>
      <c r="H440" s="378"/>
      <c r="I440" s="351"/>
    </row>
    <row r="441" spans="1:9">
      <c r="A441" s="354"/>
      <c r="B441" s="354"/>
      <c r="C441" s="354"/>
      <c r="D441" s="353"/>
      <c r="E441" s="354"/>
      <c r="F441" s="354"/>
      <c r="G441" s="354"/>
      <c r="H441" s="378"/>
      <c r="I441" s="351"/>
    </row>
    <row r="442" spans="1:9">
      <c r="A442" s="354"/>
      <c r="B442" s="354"/>
      <c r="C442" s="354"/>
      <c r="D442" s="353"/>
      <c r="E442" s="354"/>
      <c r="F442" s="354"/>
      <c r="G442" s="354"/>
      <c r="H442" s="378"/>
      <c r="I442" s="351"/>
    </row>
    <row r="443" spans="1:9">
      <c r="A443" s="354"/>
      <c r="B443" s="354"/>
      <c r="C443" s="354"/>
      <c r="D443" s="353"/>
      <c r="E443" s="354"/>
      <c r="F443" s="354"/>
      <c r="G443" s="354"/>
      <c r="H443" s="378"/>
      <c r="I443" s="351"/>
    </row>
    <row r="444" spans="1:9">
      <c r="A444" s="354"/>
      <c r="B444" s="354"/>
      <c r="C444" s="354"/>
      <c r="D444" s="353"/>
      <c r="E444" s="354"/>
      <c r="F444" s="354"/>
      <c r="G444" s="354"/>
      <c r="H444" s="378"/>
      <c r="I444" s="351"/>
    </row>
    <row r="445" spans="1:9">
      <c r="A445" s="354"/>
      <c r="B445" s="354"/>
      <c r="C445" s="354"/>
      <c r="D445" s="353"/>
      <c r="E445" s="354"/>
      <c r="F445" s="354"/>
      <c r="G445" s="354"/>
      <c r="H445" s="378"/>
      <c r="I445" s="351"/>
    </row>
    <row r="446" spans="1:9">
      <c r="A446" s="354"/>
      <c r="B446" s="354"/>
      <c r="C446" s="354"/>
      <c r="D446" s="353"/>
      <c r="E446" s="354"/>
      <c r="F446" s="354"/>
      <c r="G446" s="354"/>
      <c r="H446" s="378"/>
      <c r="I446" s="351"/>
    </row>
    <row r="447" spans="1:9">
      <c r="A447" s="354"/>
      <c r="B447" s="354"/>
      <c r="C447" s="354"/>
      <c r="D447" s="353"/>
      <c r="E447" s="354"/>
      <c r="F447" s="354"/>
      <c r="G447" s="354"/>
      <c r="H447" s="378"/>
      <c r="I447" s="351"/>
    </row>
    <row r="448" spans="1:9">
      <c r="A448" s="354"/>
      <c r="B448" s="354"/>
      <c r="C448" s="354"/>
      <c r="D448" s="353"/>
      <c r="E448" s="354"/>
      <c r="F448" s="354"/>
      <c r="G448" s="354"/>
      <c r="H448" s="378"/>
      <c r="I448" s="351"/>
    </row>
    <row r="449" spans="1:9">
      <c r="A449" s="354"/>
      <c r="B449" s="354"/>
      <c r="C449" s="354"/>
      <c r="D449" s="353"/>
      <c r="E449" s="354"/>
      <c r="F449" s="354"/>
      <c r="G449" s="354"/>
      <c r="H449" s="378"/>
      <c r="I449" s="351"/>
    </row>
    <row r="450" spans="1:9">
      <c r="A450" s="354"/>
      <c r="B450" s="354"/>
      <c r="C450" s="354"/>
      <c r="D450" s="353"/>
      <c r="E450" s="354"/>
      <c r="F450" s="354"/>
      <c r="G450" s="354"/>
      <c r="H450" s="378"/>
      <c r="I450" s="351"/>
    </row>
    <row r="451" spans="1:9">
      <c r="A451" s="354"/>
      <c r="B451" s="354"/>
      <c r="C451" s="354"/>
      <c r="D451" s="353"/>
      <c r="E451" s="354"/>
      <c r="F451" s="354"/>
      <c r="G451" s="354"/>
      <c r="H451" s="378"/>
      <c r="I451" s="351"/>
    </row>
    <row r="452" spans="1:9">
      <c r="A452" s="354"/>
      <c r="B452" s="354"/>
      <c r="C452" s="354"/>
      <c r="D452" s="353"/>
      <c r="E452" s="354"/>
      <c r="F452" s="354"/>
      <c r="G452" s="354"/>
      <c r="H452" s="378"/>
      <c r="I452" s="351"/>
    </row>
    <row r="453" spans="1:9">
      <c r="A453" s="354"/>
      <c r="B453" s="354"/>
      <c r="C453" s="354"/>
      <c r="D453" s="353"/>
      <c r="E453" s="354"/>
      <c r="F453" s="354"/>
      <c r="G453" s="354"/>
      <c r="H453" s="378"/>
      <c r="I453" s="351"/>
    </row>
    <row r="454" spans="1:9">
      <c r="A454" s="354"/>
      <c r="B454" s="354"/>
      <c r="C454" s="354"/>
      <c r="D454" s="353"/>
      <c r="E454" s="354"/>
      <c r="F454" s="354"/>
      <c r="G454" s="354"/>
      <c r="H454" s="378"/>
      <c r="I454" s="351"/>
    </row>
    <row r="455" spans="1:9">
      <c r="A455" s="354"/>
      <c r="B455" s="354"/>
      <c r="C455" s="354"/>
      <c r="D455" s="353"/>
      <c r="E455" s="354"/>
      <c r="F455" s="354"/>
      <c r="G455" s="354"/>
      <c r="H455" s="378"/>
      <c r="I455" s="351"/>
    </row>
    <row r="456" spans="1:9">
      <c r="A456" s="354"/>
      <c r="B456" s="354"/>
      <c r="C456" s="354"/>
      <c r="D456" s="353"/>
      <c r="E456" s="354"/>
      <c r="F456" s="354"/>
      <c r="G456" s="354"/>
      <c r="H456" s="378"/>
      <c r="I456" s="351"/>
    </row>
    <row r="457" spans="1:9">
      <c r="A457" s="354"/>
      <c r="B457" s="354"/>
      <c r="C457" s="354"/>
      <c r="D457" s="353"/>
      <c r="E457" s="354"/>
      <c r="F457" s="354"/>
      <c r="G457" s="354"/>
      <c r="H457" s="378"/>
      <c r="I457" s="351"/>
    </row>
    <row r="458" spans="1:9">
      <c r="A458" s="354"/>
      <c r="B458" s="354"/>
      <c r="C458" s="354"/>
      <c r="D458" s="353"/>
      <c r="E458" s="354"/>
      <c r="F458" s="354"/>
      <c r="G458" s="354"/>
      <c r="H458" s="378"/>
      <c r="I458" s="351"/>
    </row>
    <row r="459" spans="1:9">
      <c r="A459" s="354"/>
      <c r="B459" s="354"/>
      <c r="C459" s="354"/>
      <c r="D459" s="353"/>
      <c r="E459" s="354"/>
      <c r="F459" s="354"/>
      <c r="G459" s="354"/>
      <c r="H459" s="378"/>
      <c r="I459" s="351"/>
    </row>
    <row r="460" spans="1:9">
      <c r="A460" s="354"/>
      <c r="B460" s="354"/>
      <c r="C460" s="354"/>
      <c r="D460" s="353"/>
      <c r="E460" s="354"/>
      <c r="F460" s="354"/>
      <c r="G460" s="354"/>
      <c r="H460" s="378"/>
      <c r="I460" s="351"/>
    </row>
    <row r="461" spans="1:9">
      <c r="A461" s="354"/>
      <c r="B461" s="354"/>
      <c r="C461" s="354"/>
      <c r="D461" s="353"/>
      <c r="E461" s="354"/>
      <c r="F461" s="354"/>
      <c r="G461" s="354"/>
      <c r="H461" s="378"/>
      <c r="I461" s="351"/>
    </row>
    <row r="462" spans="1:9">
      <c r="A462" s="354"/>
      <c r="B462" s="354"/>
      <c r="C462" s="354"/>
      <c r="D462" s="353"/>
      <c r="E462" s="354"/>
      <c r="F462" s="354"/>
      <c r="G462" s="354"/>
      <c r="H462" s="378"/>
      <c r="I462" s="351"/>
    </row>
    <row r="463" spans="1:9">
      <c r="A463" s="354"/>
      <c r="B463" s="354"/>
      <c r="C463" s="354"/>
      <c r="D463" s="353"/>
      <c r="E463" s="354"/>
      <c r="F463" s="354"/>
      <c r="G463" s="354"/>
      <c r="H463" s="378"/>
      <c r="I463" s="351"/>
    </row>
    <row r="464" spans="1:9">
      <c r="A464" s="354"/>
      <c r="B464" s="354"/>
      <c r="C464" s="354"/>
      <c r="D464" s="353"/>
      <c r="E464" s="354"/>
      <c r="F464" s="354"/>
      <c r="G464" s="354"/>
      <c r="H464" s="378"/>
      <c r="I464" s="351"/>
    </row>
    <row r="465" spans="1:9">
      <c r="A465" s="354"/>
      <c r="B465" s="354"/>
      <c r="C465" s="354"/>
      <c r="D465" s="353"/>
      <c r="E465" s="354"/>
      <c r="F465" s="354"/>
      <c r="G465" s="354"/>
      <c r="H465" s="378"/>
      <c r="I465" s="351"/>
    </row>
    <row r="466" spans="1:9">
      <c r="A466" s="354"/>
      <c r="B466" s="354"/>
      <c r="C466" s="354"/>
      <c r="D466" s="353"/>
      <c r="E466" s="354"/>
      <c r="F466" s="354"/>
      <c r="G466" s="354"/>
      <c r="H466" s="378"/>
      <c r="I466" s="351"/>
    </row>
    <row r="467" spans="1:9">
      <c r="A467" s="354"/>
      <c r="B467" s="354"/>
      <c r="C467" s="354"/>
      <c r="D467" s="353"/>
      <c r="E467" s="354"/>
      <c r="F467" s="354"/>
      <c r="G467" s="354"/>
      <c r="H467" s="378"/>
      <c r="I467" s="351"/>
    </row>
    <row r="468" spans="1:9">
      <c r="A468" s="354"/>
      <c r="B468" s="354"/>
      <c r="C468" s="354"/>
      <c r="D468" s="353"/>
      <c r="E468" s="354"/>
      <c r="F468" s="354"/>
      <c r="G468" s="354"/>
      <c r="H468" s="378"/>
      <c r="I468" s="351"/>
    </row>
    <row r="469" spans="1:9">
      <c r="A469" s="354"/>
      <c r="B469" s="354"/>
      <c r="C469" s="354"/>
      <c r="D469" s="353"/>
      <c r="E469" s="354"/>
      <c r="F469" s="354"/>
      <c r="G469" s="354"/>
      <c r="H469" s="378"/>
      <c r="I469" s="351"/>
    </row>
    <row r="470" spans="1:9">
      <c r="A470" s="354"/>
      <c r="B470" s="354"/>
      <c r="C470" s="354"/>
      <c r="D470" s="353"/>
      <c r="E470" s="354"/>
      <c r="F470" s="354"/>
      <c r="G470" s="354"/>
      <c r="H470" s="378"/>
      <c r="I470" s="351"/>
    </row>
    <row r="471" spans="1:9">
      <c r="A471" s="354"/>
      <c r="B471" s="354"/>
      <c r="C471" s="354"/>
      <c r="D471" s="353"/>
      <c r="E471" s="354"/>
      <c r="F471" s="354"/>
      <c r="G471" s="354"/>
      <c r="H471" s="378"/>
      <c r="I471" s="351"/>
    </row>
    <row r="472" spans="1:9">
      <c r="A472" s="354"/>
      <c r="B472" s="354"/>
      <c r="C472" s="354"/>
      <c r="D472" s="353"/>
      <c r="E472" s="354"/>
      <c r="F472" s="354"/>
      <c r="G472" s="354"/>
      <c r="H472" s="378"/>
      <c r="I472" s="351"/>
    </row>
    <row r="473" spans="1:9">
      <c r="A473" s="354"/>
      <c r="B473" s="354"/>
      <c r="C473" s="354"/>
      <c r="D473" s="353"/>
      <c r="E473" s="354"/>
      <c r="F473" s="354"/>
      <c r="G473" s="354"/>
      <c r="H473" s="378"/>
      <c r="I473" s="351"/>
    </row>
    <row r="474" spans="1:9">
      <c r="A474" s="354"/>
      <c r="B474" s="354"/>
      <c r="C474" s="354"/>
      <c r="D474" s="353"/>
      <c r="E474" s="354"/>
      <c r="F474" s="354"/>
      <c r="G474" s="354"/>
      <c r="H474" s="378"/>
      <c r="I474" s="351"/>
    </row>
    <row r="475" spans="1:9">
      <c r="A475" s="354"/>
      <c r="B475" s="354"/>
      <c r="C475" s="354"/>
      <c r="D475" s="353"/>
      <c r="E475" s="354"/>
      <c r="F475" s="354"/>
      <c r="G475" s="354"/>
      <c r="H475" s="378"/>
      <c r="I475" s="351"/>
    </row>
    <row r="476" spans="1:9">
      <c r="A476" s="354"/>
      <c r="B476" s="354"/>
      <c r="C476" s="354"/>
      <c r="D476" s="353"/>
      <c r="E476" s="354"/>
      <c r="F476" s="354"/>
      <c r="G476" s="354"/>
      <c r="H476" s="378"/>
      <c r="I476" s="351"/>
    </row>
    <row r="477" spans="1:9">
      <c r="A477" s="354"/>
      <c r="B477" s="354"/>
      <c r="C477" s="354"/>
      <c r="D477" s="353"/>
      <c r="E477" s="354"/>
      <c r="F477" s="354"/>
      <c r="G477" s="354"/>
      <c r="H477" s="378"/>
      <c r="I477" s="351"/>
    </row>
    <row r="478" spans="1:9">
      <c r="A478" s="354"/>
      <c r="B478" s="354"/>
      <c r="C478" s="354"/>
      <c r="D478" s="353"/>
      <c r="E478" s="354"/>
      <c r="F478" s="354"/>
      <c r="G478" s="354"/>
      <c r="H478" s="378"/>
      <c r="I478" s="351"/>
    </row>
    <row r="479" spans="1:9">
      <c r="A479" s="354"/>
      <c r="B479" s="354"/>
      <c r="C479" s="354"/>
      <c r="D479" s="353"/>
      <c r="E479" s="354"/>
      <c r="F479" s="354"/>
      <c r="G479" s="354"/>
      <c r="H479" s="378"/>
      <c r="I479" s="351"/>
    </row>
    <row r="480" spans="1:9">
      <c r="A480" s="354"/>
      <c r="B480" s="354"/>
      <c r="C480" s="354"/>
      <c r="D480" s="353"/>
      <c r="E480" s="354"/>
      <c r="F480" s="354"/>
      <c r="G480" s="354"/>
      <c r="H480" s="378"/>
      <c r="I480" s="351"/>
    </row>
    <row r="481" spans="1:9">
      <c r="A481" s="354"/>
      <c r="B481" s="354"/>
      <c r="C481" s="354"/>
      <c r="D481" s="353"/>
      <c r="E481" s="354"/>
      <c r="F481" s="354"/>
      <c r="G481" s="354"/>
      <c r="H481" s="378"/>
      <c r="I481" s="351"/>
    </row>
    <row r="482" spans="1:9">
      <c r="A482" s="354"/>
      <c r="B482" s="354"/>
      <c r="C482" s="354"/>
      <c r="D482" s="353"/>
      <c r="E482" s="354"/>
      <c r="F482" s="354"/>
      <c r="G482" s="354"/>
      <c r="H482" s="378"/>
      <c r="I482" s="351"/>
    </row>
    <row r="483" spans="1:9">
      <c r="A483" s="354"/>
      <c r="B483" s="354"/>
      <c r="C483" s="354"/>
      <c r="D483" s="353"/>
      <c r="E483" s="354"/>
      <c r="F483" s="354"/>
      <c r="G483" s="354"/>
      <c r="H483" s="378"/>
      <c r="I483" s="351"/>
    </row>
    <row r="484" spans="1:9">
      <c r="A484" s="354"/>
      <c r="B484" s="354"/>
      <c r="C484" s="354"/>
      <c r="D484" s="353"/>
      <c r="E484" s="354"/>
      <c r="F484" s="354"/>
      <c r="G484" s="354"/>
      <c r="H484" s="378"/>
      <c r="I484" s="351"/>
    </row>
    <row r="485" spans="1:9">
      <c r="A485" s="354"/>
      <c r="B485" s="354"/>
      <c r="C485" s="354"/>
      <c r="D485" s="353"/>
      <c r="E485" s="354"/>
      <c r="F485" s="354"/>
      <c r="G485" s="354"/>
      <c r="H485" s="378"/>
      <c r="I485" s="351"/>
    </row>
    <row r="486" spans="1:9">
      <c r="A486" s="354"/>
      <c r="B486" s="354"/>
      <c r="C486" s="354"/>
      <c r="D486" s="353"/>
      <c r="E486" s="354"/>
      <c r="F486" s="354"/>
      <c r="G486" s="354"/>
      <c r="H486" s="378"/>
      <c r="I486" s="351"/>
    </row>
    <row r="487" spans="1:9">
      <c r="A487" s="354"/>
      <c r="B487" s="354"/>
      <c r="C487" s="354"/>
      <c r="D487" s="353"/>
      <c r="E487" s="354"/>
      <c r="F487" s="354"/>
      <c r="G487" s="354"/>
      <c r="H487" s="378"/>
      <c r="I487" s="351"/>
    </row>
    <row r="488" spans="1:9">
      <c r="A488" s="354"/>
      <c r="B488" s="354"/>
      <c r="C488" s="354"/>
      <c r="D488" s="353"/>
      <c r="E488" s="354"/>
      <c r="F488" s="354"/>
      <c r="G488" s="354"/>
      <c r="H488" s="378"/>
      <c r="I488" s="351"/>
    </row>
    <row r="489" spans="1:9">
      <c r="A489" s="354"/>
      <c r="B489" s="354"/>
      <c r="C489" s="354"/>
      <c r="D489" s="353"/>
      <c r="E489" s="354"/>
      <c r="F489" s="354"/>
      <c r="G489" s="354"/>
      <c r="H489" s="378"/>
      <c r="I489" s="351"/>
    </row>
    <row r="490" spans="1:9">
      <c r="A490" s="354"/>
      <c r="B490" s="354"/>
      <c r="C490" s="354"/>
      <c r="D490" s="353"/>
      <c r="E490" s="354"/>
      <c r="F490" s="354"/>
      <c r="G490" s="354"/>
      <c r="H490" s="378"/>
      <c r="I490" s="351"/>
    </row>
    <row r="491" spans="1:9">
      <c r="A491" s="354"/>
      <c r="B491" s="354"/>
      <c r="C491" s="354"/>
      <c r="D491" s="353"/>
      <c r="E491" s="354"/>
      <c r="F491" s="354"/>
      <c r="G491" s="354"/>
      <c r="H491" s="378"/>
      <c r="I491" s="351"/>
    </row>
    <row r="492" spans="1:9">
      <c r="A492" s="354"/>
      <c r="B492" s="354"/>
      <c r="C492" s="354"/>
      <c r="D492" s="353"/>
      <c r="E492" s="354"/>
      <c r="F492" s="354"/>
      <c r="G492" s="354"/>
      <c r="H492" s="378"/>
      <c r="I492" s="351"/>
    </row>
    <row r="493" spans="1:9">
      <c r="A493" s="354"/>
      <c r="B493" s="354"/>
      <c r="C493" s="354"/>
      <c r="D493" s="353"/>
      <c r="E493" s="354"/>
      <c r="F493" s="354"/>
      <c r="G493" s="354"/>
      <c r="H493" s="378"/>
      <c r="I493" s="351"/>
    </row>
    <row r="494" spans="1:9">
      <c r="A494" s="354"/>
      <c r="B494" s="354"/>
      <c r="C494" s="354"/>
      <c r="D494" s="353"/>
      <c r="E494" s="354"/>
      <c r="F494" s="354"/>
      <c r="G494" s="354"/>
      <c r="H494" s="378"/>
      <c r="I494" s="351"/>
    </row>
    <row r="495" spans="1:9">
      <c r="A495" s="354"/>
      <c r="B495" s="354"/>
      <c r="C495" s="354"/>
      <c r="D495" s="353"/>
      <c r="E495" s="354"/>
      <c r="F495" s="354"/>
      <c r="G495" s="354"/>
      <c r="H495" s="378"/>
      <c r="I495" s="351"/>
    </row>
    <row r="496" spans="1:9">
      <c r="A496" s="354"/>
      <c r="B496" s="354"/>
      <c r="C496" s="354"/>
      <c r="D496" s="353"/>
      <c r="E496" s="354"/>
      <c r="F496" s="354"/>
      <c r="G496" s="354"/>
      <c r="H496" s="378"/>
      <c r="I496" s="351"/>
    </row>
    <row r="497" spans="1:9">
      <c r="A497" s="354"/>
      <c r="B497" s="354"/>
      <c r="C497" s="354"/>
      <c r="D497" s="353"/>
      <c r="E497" s="354"/>
      <c r="F497" s="354"/>
      <c r="G497" s="354"/>
      <c r="H497" s="378"/>
      <c r="I497" s="351"/>
    </row>
    <row r="498" spans="1:9">
      <c r="A498" s="354"/>
      <c r="B498" s="354"/>
      <c r="C498" s="354"/>
      <c r="D498" s="353"/>
      <c r="E498" s="354"/>
      <c r="F498" s="354"/>
      <c r="G498" s="354"/>
      <c r="H498" s="378"/>
      <c r="I498" s="351"/>
    </row>
    <row r="499" spans="1:9">
      <c r="A499" s="354"/>
      <c r="B499" s="354"/>
      <c r="C499" s="354"/>
      <c r="D499" s="353"/>
      <c r="E499" s="354"/>
      <c r="F499" s="354"/>
      <c r="G499" s="354"/>
      <c r="H499" s="378"/>
      <c r="I499" s="351"/>
    </row>
    <row r="500" spans="1:9">
      <c r="A500" s="354"/>
      <c r="B500" s="354"/>
      <c r="C500" s="354"/>
      <c r="D500" s="353"/>
      <c r="E500" s="354"/>
      <c r="F500" s="354"/>
      <c r="G500" s="354"/>
      <c r="H500" s="378"/>
      <c r="I500" s="351"/>
    </row>
    <row r="501" spans="1:9">
      <c r="A501" s="354"/>
      <c r="B501" s="354"/>
      <c r="C501" s="354"/>
      <c r="D501" s="353"/>
      <c r="E501" s="354"/>
      <c r="F501" s="354"/>
      <c r="G501" s="354"/>
      <c r="H501" s="378"/>
      <c r="I501" s="351"/>
    </row>
    <row r="502" spans="1:9">
      <c r="A502" s="354"/>
      <c r="B502" s="354"/>
      <c r="C502" s="354"/>
      <c r="D502" s="353"/>
      <c r="E502" s="354"/>
      <c r="F502" s="354"/>
      <c r="G502" s="354"/>
      <c r="H502" s="378"/>
      <c r="I502" s="351"/>
    </row>
    <row r="503" spans="1:9">
      <c r="A503" s="354"/>
      <c r="B503" s="354"/>
      <c r="C503" s="354"/>
      <c r="D503" s="353"/>
      <c r="E503" s="354"/>
      <c r="F503" s="354"/>
      <c r="G503" s="354"/>
      <c r="H503" s="378"/>
      <c r="I503" s="351"/>
    </row>
    <row r="504" spans="1:9">
      <c r="A504" s="354"/>
      <c r="B504" s="354"/>
      <c r="C504" s="354"/>
      <c r="D504" s="353"/>
      <c r="E504" s="354"/>
      <c r="F504" s="354"/>
      <c r="G504" s="354"/>
      <c r="H504" s="378"/>
      <c r="I504" s="351"/>
    </row>
    <row r="505" spans="1:9">
      <c r="A505" s="354"/>
      <c r="B505" s="354"/>
      <c r="C505" s="354"/>
      <c r="D505" s="353"/>
      <c r="E505" s="354"/>
      <c r="F505" s="354"/>
      <c r="G505" s="354"/>
      <c r="H505" s="378"/>
      <c r="I505" s="351"/>
    </row>
    <row r="506" spans="1:9">
      <c r="A506" s="354"/>
      <c r="B506" s="354"/>
      <c r="C506" s="354"/>
      <c r="D506" s="353"/>
      <c r="E506" s="354"/>
      <c r="F506" s="354"/>
      <c r="G506" s="354"/>
      <c r="H506" s="378"/>
      <c r="I506" s="351"/>
    </row>
    <row r="507" spans="1:9">
      <c r="A507" s="354"/>
      <c r="B507" s="354"/>
      <c r="C507" s="354"/>
      <c r="D507" s="353"/>
      <c r="E507" s="354"/>
      <c r="F507" s="354"/>
      <c r="G507" s="354"/>
      <c r="H507" s="378"/>
      <c r="I507" s="351"/>
    </row>
    <row r="508" spans="1:9">
      <c r="A508" s="354"/>
      <c r="B508" s="354"/>
      <c r="C508" s="354"/>
      <c r="D508" s="353"/>
      <c r="E508" s="354"/>
      <c r="F508" s="354"/>
      <c r="G508" s="354"/>
      <c r="H508" s="378"/>
      <c r="I508" s="351"/>
    </row>
    <row r="509" spans="1:9">
      <c r="A509" s="354"/>
      <c r="B509" s="354"/>
      <c r="C509" s="354"/>
      <c r="D509" s="353"/>
      <c r="E509" s="354"/>
      <c r="F509" s="354"/>
      <c r="G509" s="354"/>
      <c r="H509" s="378"/>
      <c r="I509" s="351"/>
    </row>
    <row r="510" spans="1:9">
      <c r="A510" s="354"/>
      <c r="B510" s="354"/>
      <c r="C510" s="354"/>
      <c r="D510" s="353"/>
      <c r="E510" s="354"/>
      <c r="F510" s="354"/>
      <c r="G510" s="354"/>
      <c r="H510" s="378"/>
      <c r="I510" s="351"/>
    </row>
    <row r="511" spans="1:9">
      <c r="A511" s="354"/>
      <c r="B511" s="354"/>
      <c r="C511" s="354"/>
      <c r="D511" s="353"/>
      <c r="E511" s="354"/>
      <c r="F511" s="354"/>
      <c r="G511" s="354"/>
      <c r="H511" s="378"/>
      <c r="I511" s="351"/>
    </row>
    <row r="512" spans="1:9">
      <c r="A512" s="354"/>
      <c r="B512" s="354"/>
      <c r="C512" s="354"/>
      <c r="D512" s="353"/>
      <c r="E512" s="354"/>
      <c r="F512" s="354"/>
      <c r="G512" s="354"/>
      <c r="H512" s="378"/>
      <c r="I512" s="351"/>
    </row>
    <row r="513" spans="1:9">
      <c r="A513" s="354"/>
      <c r="B513" s="354"/>
      <c r="C513" s="354"/>
      <c r="D513" s="353"/>
      <c r="E513" s="354"/>
      <c r="F513" s="354"/>
      <c r="G513" s="354"/>
      <c r="H513" s="378"/>
      <c r="I513" s="351"/>
    </row>
    <row r="514" spans="1:9">
      <c r="A514" s="354"/>
      <c r="B514" s="354"/>
      <c r="C514" s="354"/>
      <c r="D514" s="353"/>
      <c r="E514" s="354"/>
      <c r="F514" s="354"/>
      <c r="G514" s="354"/>
      <c r="H514" s="378"/>
      <c r="I514" s="351"/>
    </row>
    <row r="515" spans="1:9">
      <c r="A515" s="354"/>
      <c r="B515" s="354"/>
      <c r="C515" s="354"/>
      <c r="D515" s="353"/>
      <c r="E515" s="354"/>
      <c r="F515" s="354"/>
      <c r="G515" s="354"/>
      <c r="H515" s="378"/>
      <c r="I515" s="351"/>
    </row>
    <row r="516" spans="1:9">
      <c r="A516" s="354"/>
      <c r="B516" s="354"/>
      <c r="C516" s="354"/>
      <c r="D516" s="353"/>
      <c r="E516" s="354"/>
      <c r="F516" s="354"/>
      <c r="G516" s="354"/>
      <c r="H516" s="378"/>
      <c r="I516" s="351"/>
    </row>
    <row r="517" spans="1:9">
      <c r="A517" s="354"/>
      <c r="B517" s="354"/>
      <c r="C517" s="354"/>
      <c r="D517" s="353"/>
      <c r="E517" s="354"/>
      <c r="F517" s="354"/>
      <c r="G517" s="354"/>
      <c r="H517" s="378"/>
      <c r="I517" s="351"/>
    </row>
    <row r="518" spans="1:9">
      <c r="A518" s="354"/>
      <c r="B518" s="354"/>
      <c r="C518" s="354"/>
      <c r="D518" s="353"/>
      <c r="E518" s="354"/>
      <c r="F518" s="354"/>
      <c r="G518" s="354"/>
      <c r="H518" s="378"/>
      <c r="I518" s="351"/>
    </row>
    <row r="519" spans="1:9">
      <c r="A519" s="354"/>
      <c r="B519" s="354"/>
      <c r="C519" s="354"/>
      <c r="D519" s="353"/>
      <c r="E519" s="354"/>
      <c r="F519" s="354"/>
      <c r="G519" s="354"/>
      <c r="H519" s="378"/>
      <c r="I519" s="351"/>
    </row>
    <row r="520" spans="1:9">
      <c r="A520" s="354"/>
      <c r="B520" s="354"/>
      <c r="C520" s="354"/>
      <c r="D520" s="353"/>
      <c r="E520" s="354"/>
      <c r="F520" s="354"/>
      <c r="G520" s="354"/>
      <c r="H520" s="378"/>
      <c r="I520" s="351"/>
    </row>
    <row r="521" spans="1:9">
      <c r="A521" s="354"/>
      <c r="B521" s="354"/>
      <c r="C521" s="354"/>
      <c r="D521" s="353"/>
      <c r="E521" s="354"/>
      <c r="F521" s="354"/>
      <c r="G521" s="354"/>
      <c r="H521" s="378"/>
      <c r="I521" s="351"/>
    </row>
    <row r="522" spans="1:9">
      <c r="A522" s="354"/>
      <c r="B522" s="354"/>
      <c r="C522" s="354"/>
      <c r="D522" s="353"/>
      <c r="E522" s="354"/>
      <c r="F522" s="354"/>
      <c r="G522" s="354"/>
      <c r="H522" s="378"/>
      <c r="I522" s="351"/>
    </row>
    <row r="523" spans="1:9">
      <c r="A523" s="354"/>
      <c r="B523" s="354"/>
      <c r="C523" s="354"/>
      <c r="D523" s="353"/>
      <c r="E523" s="354"/>
      <c r="F523" s="354"/>
      <c r="G523" s="354"/>
      <c r="H523" s="378"/>
      <c r="I523" s="351"/>
    </row>
    <row r="524" spans="1:9">
      <c r="A524" s="354"/>
      <c r="B524" s="354"/>
      <c r="C524" s="354"/>
      <c r="D524" s="353"/>
      <c r="E524" s="354"/>
      <c r="F524" s="354"/>
      <c r="G524" s="354"/>
      <c r="H524" s="378"/>
      <c r="I524" s="351"/>
    </row>
    <row r="525" spans="1:9">
      <c r="A525" s="354"/>
      <c r="B525" s="354"/>
      <c r="C525" s="354"/>
      <c r="D525" s="353"/>
      <c r="E525" s="354"/>
      <c r="F525" s="354"/>
      <c r="G525" s="354"/>
      <c r="H525" s="378"/>
      <c r="I525" s="351"/>
    </row>
    <row r="526" spans="1:9">
      <c r="A526" s="354"/>
      <c r="B526" s="354"/>
      <c r="C526" s="354"/>
      <c r="D526" s="353"/>
      <c r="E526" s="354"/>
      <c r="F526" s="354"/>
      <c r="G526" s="354"/>
      <c r="H526" s="378"/>
      <c r="I526" s="351"/>
    </row>
    <row r="527" spans="1:9">
      <c r="A527" s="354"/>
      <c r="B527" s="354"/>
      <c r="C527" s="354"/>
      <c r="D527" s="353"/>
      <c r="E527" s="354"/>
      <c r="F527" s="354"/>
      <c r="G527" s="354"/>
      <c r="H527" s="378"/>
      <c r="I527" s="351"/>
    </row>
    <row r="528" spans="1:9">
      <c r="A528" s="354"/>
      <c r="B528" s="354"/>
      <c r="C528" s="354"/>
      <c r="D528" s="353"/>
      <c r="E528" s="354"/>
      <c r="F528" s="354"/>
      <c r="G528" s="354"/>
      <c r="H528" s="378"/>
      <c r="I528" s="351"/>
    </row>
    <row r="529" spans="1:9">
      <c r="A529" s="354"/>
      <c r="B529" s="354"/>
      <c r="C529" s="354"/>
      <c r="D529" s="353"/>
      <c r="E529" s="354"/>
      <c r="F529" s="354"/>
      <c r="G529" s="354"/>
      <c r="H529" s="378"/>
      <c r="I529" s="351"/>
    </row>
    <row r="530" spans="1:9">
      <c r="A530" s="354"/>
      <c r="B530" s="354"/>
      <c r="C530" s="354"/>
      <c r="D530" s="353"/>
      <c r="E530" s="354"/>
      <c r="F530" s="354"/>
      <c r="G530" s="354"/>
      <c r="H530" s="378"/>
      <c r="I530" s="351"/>
    </row>
    <row r="531" spans="1:9">
      <c r="A531" s="354"/>
      <c r="B531" s="354"/>
      <c r="C531" s="354"/>
      <c r="D531" s="353"/>
      <c r="E531" s="354"/>
      <c r="F531" s="354"/>
      <c r="G531" s="354"/>
      <c r="H531" s="378"/>
      <c r="I531" s="351"/>
    </row>
    <row r="532" spans="1:9">
      <c r="A532" s="354"/>
      <c r="B532" s="354"/>
      <c r="C532" s="354"/>
      <c r="D532" s="353"/>
      <c r="E532" s="354"/>
      <c r="F532" s="354"/>
      <c r="G532" s="354"/>
      <c r="H532" s="378"/>
      <c r="I532" s="351"/>
    </row>
    <row r="533" spans="1:9">
      <c r="A533" s="354"/>
      <c r="B533" s="354"/>
      <c r="C533" s="354"/>
      <c r="D533" s="353"/>
      <c r="E533" s="354"/>
      <c r="F533" s="354"/>
      <c r="G533" s="354"/>
      <c r="H533" s="378"/>
      <c r="I533" s="351"/>
    </row>
    <row r="534" spans="1:9">
      <c r="A534" s="354"/>
      <c r="B534" s="354"/>
      <c r="C534" s="354"/>
      <c r="D534" s="353"/>
      <c r="E534" s="354"/>
      <c r="F534" s="354"/>
      <c r="G534" s="354"/>
      <c r="H534" s="378"/>
      <c r="I534" s="351"/>
    </row>
    <row r="535" spans="1:9">
      <c r="A535" s="354"/>
      <c r="B535" s="354"/>
      <c r="C535" s="354"/>
      <c r="D535" s="353"/>
      <c r="E535" s="354"/>
      <c r="F535" s="354"/>
      <c r="G535" s="354"/>
      <c r="H535" s="378"/>
      <c r="I535" s="351"/>
    </row>
    <row r="536" spans="1:9">
      <c r="A536" s="354"/>
      <c r="B536" s="354"/>
      <c r="C536" s="354"/>
      <c r="D536" s="353"/>
      <c r="E536" s="354"/>
      <c r="F536" s="354"/>
      <c r="G536" s="354"/>
      <c r="H536" s="378"/>
      <c r="I536" s="351"/>
    </row>
    <row r="537" spans="1:9">
      <c r="A537" s="354"/>
      <c r="B537" s="354"/>
      <c r="C537" s="354"/>
      <c r="D537" s="353"/>
      <c r="E537" s="354"/>
      <c r="F537" s="354"/>
      <c r="G537" s="354"/>
      <c r="H537" s="378"/>
      <c r="I537" s="351"/>
    </row>
    <row r="538" spans="1:9">
      <c r="A538" s="354"/>
      <c r="B538" s="354"/>
      <c r="C538" s="354"/>
      <c r="D538" s="353"/>
      <c r="E538" s="354"/>
      <c r="F538" s="354"/>
      <c r="G538" s="354"/>
      <c r="H538" s="378"/>
      <c r="I538" s="351"/>
    </row>
    <row r="539" spans="1:9">
      <c r="A539" s="354"/>
      <c r="B539" s="354"/>
      <c r="C539" s="354"/>
      <c r="D539" s="353"/>
      <c r="E539" s="354"/>
      <c r="F539" s="354"/>
      <c r="G539" s="354"/>
      <c r="H539" s="378"/>
      <c r="I539" s="351"/>
    </row>
    <row r="540" spans="1:9">
      <c r="A540" s="354"/>
      <c r="B540" s="354"/>
      <c r="C540" s="354"/>
      <c r="D540" s="353"/>
      <c r="E540" s="354"/>
      <c r="F540" s="354"/>
      <c r="G540" s="354"/>
      <c r="H540" s="378"/>
      <c r="I540" s="351"/>
    </row>
    <row r="541" spans="1:9">
      <c r="A541" s="354"/>
      <c r="B541" s="354"/>
      <c r="C541" s="354"/>
      <c r="D541" s="353"/>
      <c r="E541" s="354"/>
      <c r="F541" s="354"/>
      <c r="G541" s="354"/>
      <c r="H541" s="378"/>
      <c r="I541" s="351"/>
    </row>
    <row r="542" spans="1:9">
      <c r="A542" s="354"/>
      <c r="B542" s="354"/>
      <c r="C542" s="354"/>
      <c r="D542" s="353"/>
      <c r="E542" s="354"/>
      <c r="F542" s="354"/>
      <c r="G542" s="354"/>
      <c r="H542" s="378"/>
      <c r="I542" s="351"/>
    </row>
    <row r="543" spans="1:9">
      <c r="A543" s="354"/>
      <c r="B543" s="354"/>
      <c r="C543" s="354"/>
      <c r="D543" s="353"/>
      <c r="E543" s="354"/>
      <c r="F543" s="354"/>
      <c r="G543" s="354"/>
      <c r="H543" s="378"/>
      <c r="I543" s="351"/>
    </row>
    <row r="544" spans="1:9">
      <c r="A544" s="354"/>
      <c r="B544" s="354"/>
      <c r="C544" s="354"/>
      <c r="D544" s="353"/>
      <c r="E544" s="354"/>
      <c r="F544" s="354"/>
      <c r="G544" s="354"/>
      <c r="H544" s="378"/>
      <c r="I544" s="351"/>
    </row>
    <row r="545" spans="1:9">
      <c r="A545" s="354"/>
      <c r="B545" s="354"/>
      <c r="C545" s="354"/>
      <c r="D545" s="353"/>
      <c r="E545" s="354"/>
      <c r="F545" s="354"/>
      <c r="G545" s="354"/>
      <c r="H545" s="378"/>
      <c r="I545" s="351"/>
    </row>
    <row r="546" spans="1:9">
      <c r="A546" s="354"/>
      <c r="B546" s="354"/>
      <c r="C546" s="354"/>
      <c r="D546" s="353"/>
      <c r="E546" s="354"/>
      <c r="F546" s="354"/>
      <c r="G546" s="354"/>
      <c r="H546" s="378"/>
      <c r="I546" s="351"/>
    </row>
    <row r="547" spans="1:9">
      <c r="A547" s="354"/>
      <c r="B547" s="354"/>
      <c r="C547" s="354"/>
      <c r="D547" s="353"/>
      <c r="E547" s="354"/>
      <c r="F547" s="354"/>
      <c r="G547" s="354"/>
      <c r="H547" s="378"/>
      <c r="I547" s="351"/>
    </row>
    <row r="548" spans="1:9">
      <c r="A548" s="354"/>
      <c r="B548" s="354"/>
      <c r="C548" s="354"/>
      <c r="D548" s="353"/>
      <c r="E548" s="354"/>
      <c r="F548" s="354"/>
      <c r="G548" s="354"/>
      <c r="H548" s="378"/>
      <c r="I548" s="351"/>
    </row>
    <row r="549" spans="1:9">
      <c r="A549" s="354"/>
      <c r="B549" s="354"/>
      <c r="C549" s="354"/>
      <c r="D549" s="353"/>
      <c r="E549" s="354"/>
      <c r="F549" s="354"/>
      <c r="G549" s="354"/>
      <c r="H549" s="378"/>
      <c r="I549" s="351"/>
    </row>
    <row r="550" spans="1:9">
      <c r="A550" s="354"/>
      <c r="B550" s="354"/>
      <c r="C550" s="354"/>
      <c r="D550" s="353"/>
      <c r="E550" s="354"/>
      <c r="F550" s="354"/>
      <c r="G550" s="354"/>
      <c r="H550" s="378"/>
      <c r="I550" s="351"/>
    </row>
    <row r="551" spans="1:9">
      <c r="A551" s="354"/>
      <c r="B551" s="354"/>
      <c r="C551" s="354"/>
      <c r="D551" s="353"/>
      <c r="E551" s="354"/>
      <c r="F551" s="354"/>
      <c r="G551" s="354"/>
      <c r="H551" s="378"/>
      <c r="I551" s="351"/>
    </row>
    <row r="552" spans="1:9">
      <c r="A552" s="354"/>
      <c r="B552" s="354"/>
      <c r="C552" s="354"/>
      <c r="D552" s="353"/>
      <c r="E552" s="354"/>
      <c r="F552" s="354"/>
      <c r="G552" s="354"/>
      <c r="H552" s="378"/>
      <c r="I552" s="351"/>
    </row>
    <row r="553" spans="1:9">
      <c r="A553" s="354"/>
      <c r="B553" s="354"/>
      <c r="C553" s="354"/>
      <c r="D553" s="353"/>
      <c r="E553" s="354"/>
      <c r="F553" s="354"/>
      <c r="G553" s="354"/>
      <c r="H553" s="378"/>
      <c r="I553" s="351"/>
    </row>
    <row r="554" spans="1:9">
      <c r="A554" s="354"/>
      <c r="B554" s="354"/>
      <c r="C554" s="354"/>
      <c r="D554" s="353"/>
      <c r="E554" s="354"/>
      <c r="F554" s="354"/>
      <c r="G554" s="354"/>
      <c r="H554" s="378"/>
      <c r="I554" s="351"/>
    </row>
    <row r="555" spans="1:9">
      <c r="A555" s="354"/>
      <c r="B555" s="354"/>
      <c r="C555" s="354"/>
      <c r="D555" s="353"/>
      <c r="E555" s="354"/>
      <c r="F555" s="354"/>
      <c r="G555" s="354"/>
      <c r="H555" s="378"/>
      <c r="I555" s="351"/>
    </row>
    <row r="556" spans="1:9">
      <c r="A556" s="354"/>
      <c r="B556" s="354"/>
      <c r="C556" s="354"/>
      <c r="D556" s="353"/>
      <c r="E556" s="354"/>
      <c r="F556" s="354"/>
      <c r="G556" s="354"/>
      <c r="H556" s="378"/>
      <c r="I556" s="351"/>
    </row>
    <row r="557" spans="1:9">
      <c r="A557" s="354"/>
      <c r="B557" s="354"/>
      <c r="C557" s="354"/>
      <c r="D557" s="353"/>
      <c r="E557" s="354"/>
      <c r="F557" s="354"/>
      <c r="G557" s="354"/>
      <c r="H557" s="378"/>
      <c r="I557" s="351"/>
    </row>
    <row r="558" spans="1:9">
      <c r="A558" s="354"/>
      <c r="B558" s="354"/>
      <c r="C558" s="354"/>
      <c r="D558" s="353"/>
      <c r="E558" s="354"/>
      <c r="F558" s="354"/>
      <c r="G558" s="354"/>
      <c r="H558" s="378"/>
      <c r="I558" s="351"/>
    </row>
    <row r="559" spans="1:9">
      <c r="A559" s="354"/>
      <c r="B559" s="354"/>
      <c r="C559" s="354"/>
      <c r="D559" s="353"/>
      <c r="E559" s="354"/>
      <c r="F559" s="354"/>
      <c r="G559" s="354"/>
      <c r="H559" s="378"/>
      <c r="I559" s="351"/>
    </row>
    <row r="560" spans="1:9">
      <c r="A560" s="354"/>
      <c r="B560" s="354"/>
      <c r="C560" s="354"/>
      <c r="D560" s="353"/>
      <c r="E560" s="354"/>
      <c r="F560" s="354"/>
      <c r="G560" s="354"/>
      <c r="H560" s="378"/>
      <c r="I560" s="351"/>
    </row>
    <row r="561" spans="1:9">
      <c r="A561" s="354"/>
      <c r="B561" s="354"/>
      <c r="C561" s="354"/>
      <c r="D561" s="353"/>
      <c r="E561" s="354"/>
      <c r="F561" s="354"/>
      <c r="G561" s="354"/>
      <c r="H561" s="378"/>
      <c r="I561" s="351"/>
    </row>
    <row r="562" spans="1:9">
      <c r="A562" s="354"/>
      <c r="B562" s="354"/>
      <c r="C562" s="354"/>
      <c r="D562" s="353"/>
      <c r="E562" s="354"/>
      <c r="F562" s="354"/>
      <c r="G562" s="354"/>
      <c r="H562" s="378"/>
      <c r="I562" s="351"/>
    </row>
    <row r="563" spans="1:9">
      <c r="A563" s="354"/>
      <c r="B563" s="354"/>
      <c r="C563" s="354"/>
      <c r="D563" s="353"/>
      <c r="E563" s="354"/>
      <c r="F563" s="354"/>
      <c r="G563" s="354"/>
      <c r="H563" s="378"/>
      <c r="I563" s="351"/>
    </row>
    <row r="564" spans="1:9">
      <c r="A564" s="354"/>
      <c r="B564" s="354"/>
      <c r="C564" s="354"/>
      <c r="D564" s="353"/>
      <c r="E564" s="354"/>
      <c r="F564" s="354"/>
      <c r="G564" s="354"/>
      <c r="H564" s="378"/>
      <c r="I564" s="351"/>
    </row>
    <row r="565" spans="1:9">
      <c r="A565" s="354"/>
      <c r="B565" s="354"/>
      <c r="C565" s="354"/>
      <c r="D565" s="353"/>
      <c r="E565" s="354"/>
      <c r="F565" s="354"/>
      <c r="G565" s="354"/>
      <c r="H565" s="378"/>
      <c r="I565" s="351"/>
    </row>
    <row r="566" spans="1:9">
      <c r="A566" s="354"/>
      <c r="B566" s="354"/>
      <c r="C566" s="354"/>
      <c r="D566" s="353"/>
      <c r="E566" s="354"/>
      <c r="F566" s="354"/>
      <c r="G566" s="354"/>
      <c r="H566" s="378"/>
      <c r="I566" s="351"/>
    </row>
    <row r="567" spans="1:9">
      <c r="A567" s="354"/>
      <c r="B567" s="354"/>
      <c r="C567" s="354"/>
      <c r="D567" s="353"/>
      <c r="E567" s="354"/>
      <c r="F567" s="354"/>
      <c r="G567" s="354"/>
      <c r="H567" s="378"/>
      <c r="I567" s="351"/>
    </row>
    <row r="568" spans="1:9">
      <c r="A568" s="354"/>
      <c r="B568" s="354"/>
      <c r="C568" s="354"/>
      <c r="D568" s="353"/>
      <c r="E568" s="354"/>
      <c r="F568" s="354"/>
      <c r="G568" s="354"/>
      <c r="H568" s="378"/>
      <c r="I568" s="351"/>
    </row>
    <row r="569" spans="1:9">
      <c r="A569" s="354"/>
      <c r="B569" s="354"/>
      <c r="C569" s="354"/>
      <c r="D569" s="353"/>
      <c r="E569" s="354"/>
      <c r="F569" s="354"/>
      <c r="G569" s="354"/>
      <c r="H569" s="378"/>
      <c r="I569" s="351"/>
    </row>
    <row r="570" spans="1:9">
      <c r="A570" s="354"/>
      <c r="B570" s="354"/>
      <c r="C570" s="354"/>
      <c r="D570" s="353"/>
      <c r="E570" s="354"/>
      <c r="F570" s="354"/>
      <c r="G570" s="354"/>
      <c r="H570" s="378"/>
      <c r="I570" s="351"/>
    </row>
    <row r="571" spans="1:9">
      <c r="A571" s="354"/>
      <c r="B571" s="354"/>
      <c r="C571" s="354"/>
      <c r="D571" s="353"/>
      <c r="E571" s="354"/>
      <c r="F571" s="354"/>
      <c r="G571" s="354"/>
      <c r="H571" s="378"/>
      <c r="I571" s="351"/>
    </row>
    <row r="572" spans="1:9">
      <c r="A572" s="354"/>
      <c r="B572" s="354"/>
      <c r="C572" s="354"/>
      <c r="D572" s="353"/>
      <c r="E572" s="354"/>
      <c r="F572" s="354"/>
      <c r="G572" s="354"/>
      <c r="H572" s="378"/>
      <c r="I572" s="351"/>
    </row>
    <row r="573" spans="1:9">
      <c r="A573" s="354"/>
      <c r="B573" s="354"/>
      <c r="C573" s="354"/>
      <c r="D573" s="353"/>
      <c r="E573" s="354"/>
      <c r="F573" s="354"/>
      <c r="G573" s="354"/>
      <c r="H573" s="378"/>
      <c r="I573" s="351"/>
    </row>
    <row r="574" spans="1:9">
      <c r="A574" s="354"/>
      <c r="B574" s="354"/>
      <c r="C574" s="354"/>
      <c r="D574" s="353"/>
      <c r="E574" s="354"/>
      <c r="F574" s="354"/>
      <c r="G574" s="354"/>
      <c r="H574" s="378"/>
      <c r="I574" s="351"/>
    </row>
    <row r="575" spans="1:9">
      <c r="A575" s="354"/>
      <c r="B575" s="354"/>
      <c r="C575" s="354"/>
      <c r="D575" s="353"/>
      <c r="E575" s="354"/>
      <c r="F575" s="354"/>
      <c r="G575" s="354"/>
      <c r="H575" s="378"/>
      <c r="I575" s="351"/>
    </row>
    <row r="576" spans="1:9">
      <c r="A576" s="354"/>
      <c r="B576" s="354"/>
      <c r="C576" s="354"/>
      <c r="D576" s="353"/>
      <c r="E576" s="354"/>
      <c r="F576" s="354"/>
      <c r="G576" s="354"/>
      <c r="H576" s="378"/>
      <c r="I576" s="351"/>
    </row>
    <row r="577" spans="1:9">
      <c r="A577" s="354"/>
      <c r="B577" s="354"/>
      <c r="C577" s="354"/>
      <c r="D577" s="353"/>
      <c r="E577" s="354"/>
      <c r="F577" s="354"/>
      <c r="G577" s="354"/>
      <c r="H577" s="378"/>
      <c r="I577" s="351"/>
    </row>
    <row r="578" spans="1:9">
      <c r="A578" s="354"/>
      <c r="B578" s="354"/>
      <c r="C578" s="354"/>
      <c r="D578" s="353"/>
      <c r="E578" s="354"/>
      <c r="F578" s="354"/>
      <c r="G578" s="354"/>
      <c r="H578" s="378"/>
      <c r="I578" s="351"/>
    </row>
    <row r="579" spans="1:9">
      <c r="A579" s="354"/>
      <c r="B579" s="354"/>
      <c r="C579" s="354"/>
      <c r="D579" s="353"/>
      <c r="E579" s="354"/>
      <c r="F579" s="354"/>
      <c r="G579" s="354"/>
      <c r="H579" s="378"/>
      <c r="I579" s="351"/>
    </row>
    <row r="580" spans="1:9">
      <c r="A580" s="354"/>
      <c r="B580" s="354"/>
      <c r="C580" s="354"/>
      <c r="D580" s="353"/>
      <c r="E580" s="354"/>
      <c r="F580" s="354"/>
      <c r="G580" s="354"/>
      <c r="H580" s="378"/>
      <c r="I580" s="351"/>
    </row>
    <row r="581" spans="1:9">
      <c r="A581" s="354"/>
      <c r="B581" s="354"/>
      <c r="C581" s="354"/>
      <c r="D581" s="353"/>
      <c r="E581" s="354"/>
      <c r="F581" s="354"/>
      <c r="G581" s="354"/>
      <c r="H581" s="378"/>
      <c r="I581" s="351"/>
    </row>
    <row r="582" spans="1:9">
      <c r="A582" s="354"/>
      <c r="B582" s="354"/>
      <c r="C582" s="354"/>
      <c r="D582" s="353"/>
      <c r="E582" s="354"/>
      <c r="F582" s="354"/>
      <c r="G582" s="354"/>
      <c r="H582" s="378"/>
      <c r="I582" s="351"/>
    </row>
    <row r="583" spans="1:9">
      <c r="A583" s="354"/>
      <c r="B583" s="354"/>
      <c r="C583" s="354"/>
      <c r="D583" s="353"/>
      <c r="E583" s="354"/>
      <c r="F583" s="354"/>
      <c r="G583" s="354"/>
      <c r="H583" s="378"/>
      <c r="I583" s="351"/>
    </row>
    <row r="584" spans="1:9">
      <c r="A584" s="354"/>
      <c r="B584" s="354"/>
      <c r="C584" s="354"/>
      <c r="D584" s="353"/>
      <c r="E584" s="354"/>
      <c r="F584" s="354"/>
      <c r="G584" s="354"/>
      <c r="H584" s="378"/>
      <c r="I584" s="351"/>
    </row>
    <row r="585" spans="1:9">
      <c r="A585" s="354"/>
      <c r="B585" s="354"/>
      <c r="C585" s="354"/>
      <c r="D585" s="353"/>
      <c r="E585" s="354"/>
      <c r="F585" s="354"/>
      <c r="G585" s="354"/>
      <c r="H585" s="378"/>
      <c r="I585" s="351"/>
    </row>
    <row r="586" spans="1:9">
      <c r="A586" s="354"/>
      <c r="B586" s="354"/>
      <c r="C586" s="354"/>
      <c r="D586" s="353"/>
      <c r="E586" s="354"/>
      <c r="F586" s="354"/>
      <c r="G586" s="354"/>
      <c r="H586" s="378"/>
      <c r="I586" s="351"/>
    </row>
    <row r="587" spans="1:9">
      <c r="A587" s="354"/>
      <c r="B587" s="354"/>
      <c r="C587" s="354"/>
      <c r="D587" s="353"/>
      <c r="E587" s="354"/>
      <c r="F587" s="354"/>
      <c r="G587" s="354"/>
      <c r="H587" s="378"/>
      <c r="I587" s="351"/>
    </row>
    <row r="588" spans="1:9">
      <c r="A588" s="354"/>
      <c r="B588" s="354"/>
      <c r="C588" s="354"/>
      <c r="D588" s="353"/>
      <c r="E588" s="354"/>
      <c r="F588" s="354"/>
      <c r="G588" s="354"/>
      <c r="H588" s="378"/>
      <c r="I588" s="351"/>
    </row>
    <row r="589" spans="1:9">
      <c r="A589" s="354"/>
      <c r="B589" s="354"/>
      <c r="C589" s="354"/>
      <c r="D589" s="353"/>
      <c r="E589" s="354"/>
      <c r="F589" s="354"/>
      <c r="G589" s="354"/>
      <c r="H589" s="378"/>
      <c r="I589" s="351"/>
    </row>
    <row r="590" spans="1:9">
      <c r="A590" s="354"/>
      <c r="B590" s="354"/>
      <c r="C590" s="354"/>
      <c r="D590" s="353"/>
      <c r="E590" s="354"/>
      <c r="F590" s="354"/>
      <c r="G590" s="354"/>
      <c r="H590" s="378"/>
      <c r="I590" s="351"/>
    </row>
    <row r="591" spans="1:9">
      <c r="A591" s="354"/>
      <c r="B591" s="354"/>
      <c r="C591" s="354"/>
      <c r="D591" s="353"/>
      <c r="E591" s="354"/>
      <c r="F591" s="354"/>
      <c r="G591" s="354"/>
      <c r="H591" s="378"/>
      <c r="I591" s="351"/>
    </row>
    <row r="592" spans="1:9">
      <c r="A592" s="354"/>
      <c r="B592" s="354"/>
      <c r="C592" s="354"/>
      <c r="D592" s="353"/>
      <c r="E592" s="354"/>
      <c r="F592" s="354"/>
      <c r="G592" s="354"/>
      <c r="H592" s="378"/>
      <c r="I592" s="351"/>
    </row>
    <row r="593" spans="1:9">
      <c r="A593" s="354"/>
      <c r="B593" s="354"/>
      <c r="C593" s="354"/>
      <c r="D593" s="353"/>
      <c r="E593" s="354"/>
      <c r="F593" s="354"/>
      <c r="G593" s="354"/>
      <c r="H593" s="378"/>
      <c r="I593" s="351"/>
    </row>
    <row r="594" spans="1:9">
      <c r="A594" s="354"/>
      <c r="B594" s="354"/>
      <c r="C594" s="354"/>
      <c r="D594" s="353"/>
      <c r="E594" s="354"/>
      <c r="F594" s="354"/>
      <c r="G594" s="354"/>
      <c r="H594" s="378"/>
      <c r="I594" s="351"/>
    </row>
    <row r="595" spans="1:9">
      <c r="A595" s="354"/>
      <c r="B595" s="354"/>
      <c r="C595" s="354"/>
      <c r="D595" s="353"/>
      <c r="E595" s="354"/>
      <c r="F595" s="354"/>
      <c r="G595" s="354"/>
      <c r="H595" s="378"/>
      <c r="I595" s="351"/>
    </row>
    <row r="596" spans="1:9">
      <c r="A596" s="354"/>
      <c r="B596" s="354"/>
      <c r="C596" s="354"/>
      <c r="D596" s="353"/>
      <c r="E596" s="354"/>
      <c r="F596" s="354"/>
      <c r="G596" s="354"/>
      <c r="H596" s="378"/>
      <c r="I596" s="351"/>
    </row>
    <row r="597" spans="1:9">
      <c r="A597" s="354"/>
      <c r="B597" s="354"/>
      <c r="C597" s="354"/>
      <c r="D597" s="353"/>
      <c r="E597" s="354"/>
      <c r="F597" s="354"/>
      <c r="G597" s="354"/>
      <c r="H597" s="378"/>
      <c r="I597" s="351"/>
    </row>
    <row r="598" spans="1:9">
      <c r="A598" s="354"/>
      <c r="B598" s="354"/>
      <c r="C598" s="354"/>
      <c r="D598" s="353"/>
      <c r="E598" s="354"/>
      <c r="F598" s="354"/>
      <c r="G598" s="354"/>
      <c r="H598" s="378"/>
      <c r="I598" s="351"/>
    </row>
    <row r="599" spans="1:9">
      <c r="A599" s="354"/>
      <c r="B599" s="354"/>
      <c r="C599" s="354"/>
      <c r="D599" s="353"/>
      <c r="E599" s="354"/>
      <c r="F599" s="354"/>
      <c r="G599" s="354"/>
      <c r="H599" s="378"/>
      <c r="I599" s="351"/>
    </row>
    <row r="600" spans="1:9">
      <c r="A600" s="354"/>
      <c r="B600" s="354"/>
      <c r="C600" s="354"/>
      <c r="D600" s="353"/>
      <c r="E600" s="354"/>
      <c r="F600" s="354"/>
      <c r="G600" s="354"/>
      <c r="H600" s="378"/>
      <c r="I600" s="351"/>
    </row>
    <row r="601" spans="1:9">
      <c r="A601" s="354"/>
      <c r="B601" s="354"/>
      <c r="C601" s="354"/>
      <c r="D601" s="353"/>
      <c r="E601" s="354"/>
      <c r="F601" s="354"/>
      <c r="G601" s="354"/>
      <c r="H601" s="378"/>
      <c r="I601" s="351"/>
    </row>
    <row r="602" spans="1:9">
      <c r="A602" s="354"/>
      <c r="B602" s="354"/>
      <c r="C602" s="354"/>
      <c r="D602" s="353"/>
      <c r="E602" s="354"/>
      <c r="F602" s="354"/>
      <c r="G602" s="354"/>
      <c r="H602" s="378"/>
      <c r="I602" s="351"/>
    </row>
    <row r="603" spans="1:9">
      <c r="A603" s="354"/>
      <c r="B603" s="354"/>
      <c r="C603" s="354"/>
      <c r="D603" s="353"/>
      <c r="E603" s="354"/>
      <c r="F603" s="354"/>
      <c r="G603" s="354"/>
      <c r="H603" s="378"/>
      <c r="I603" s="351"/>
    </row>
    <row r="604" spans="1:9">
      <c r="A604" s="354"/>
      <c r="B604" s="354"/>
      <c r="C604" s="354"/>
      <c r="D604" s="353"/>
      <c r="E604" s="354"/>
      <c r="F604" s="354"/>
      <c r="G604" s="354"/>
      <c r="H604" s="378"/>
      <c r="I604" s="351"/>
    </row>
    <row r="605" spans="1:9">
      <c r="A605" s="354"/>
      <c r="B605" s="354"/>
      <c r="C605" s="354"/>
      <c r="D605" s="353"/>
      <c r="E605" s="354"/>
      <c r="F605" s="354"/>
      <c r="G605" s="354"/>
      <c r="H605" s="378"/>
      <c r="I605" s="351"/>
    </row>
    <row r="606" spans="1:9">
      <c r="A606" s="354"/>
      <c r="B606" s="354"/>
      <c r="C606" s="354"/>
      <c r="D606" s="353"/>
      <c r="E606" s="354"/>
      <c r="F606" s="354"/>
      <c r="G606" s="354"/>
      <c r="H606" s="378"/>
      <c r="I606" s="351"/>
    </row>
    <row r="607" spans="1:9">
      <c r="A607" s="354"/>
      <c r="B607" s="354"/>
      <c r="C607" s="354"/>
      <c r="D607" s="353"/>
      <c r="E607" s="354"/>
      <c r="F607" s="354"/>
      <c r="G607" s="354"/>
      <c r="H607" s="378"/>
      <c r="I607" s="351"/>
    </row>
    <row r="608" spans="1:9">
      <c r="A608" s="354"/>
      <c r="B608" s="354"/>
      <c r="C608" s="354"/>
      <c r="D608" s="353"/>
      <c r="E608" s="354"/>
      <c r="F608" s="354"/>
      <c r="G608" s="354"/>
      <c r="H608" s="378"/>
      <c r="I608" s="351"/>
    </row>
    <row r="609" spans="1:9">
      <c r="A609" s="354"/>
      <c r="B609" s="354"/>
      <c r="C609" s="354"/>
      <c r="D609" s="353"/>
      <c r="E609" s="354"/>
      <c r="F609" s="354"/>
      <c r="G609" s="354"/>
      <c r="H609" s="378"/>
      <c r="I609" s="351"/>
    </row>
    <row r="610" spans="1:9">
      <c r="A610" s="354"/>
      <c r="B610" s="354"/>
      <c r="C610" s="354"/>
      <c r="D610" s="353"/>
      <c r="E610" s="354"/>
      <c r="F610" s="354"/>
      <c r="G610" s="354"/>
      <c r="H610" s="378"/>
      <c r="I610" s="351"/>
    </row>
    <row r="611" spans="1:9">
      <c r="A611" s="354"/>
      <c r="B611" s="354"/>
      <c r="C611" s="354"/>
      <c r="D611" s="353"/>
      <c r="E611" s="354"/>
      <c r="F611" s="354"/>
      <c r="G611" s="354"/>
      <c r="H611" s="378"/>
      <c r="I611" s="351"/>
    </row>
    <row r="612" spans="1:9">
      <c r="A612" s="354"/>
      <c r="B612" s="354"/>
      <c r="C612" s="354"/>
      <c r="D612" s="353"/>
      <c r="E612" s="354"/>
      <c r="F612" s="354"/>
      <c r="G612" s="354"/>
      <c r="H612" s="378"/>
      <c r="I612" s="351"/>
    </row>
    <row r="613" spans="1:9">
      <c r="A613" s="354"/>
      <c r="B613" s="354"/>
      <c r="C613" s="354"/>
      <c r="D613" s="353"/>
      <c r="E613" s="354"/>
      <c r="F613" s="354"/>
      <c r="G613" s="354"/>
      <c r="H613" s="378"/>
      <c r="I613" s="351"/>
    </row>
    <row r="614" spans="1:9">
      <c r="A614" s="354"/>
      <c r="B614" s="354"/>
      <c r="C614" s="354"/>
      <c r="D614" s="353"/>
      <c r="E614" s="354"/>
      <c r="F614" s="354"/>
      <c r="G614" s="354"/>
      <c r="H614" s="378"/>
      <c r="I614" s="351"/>
    </row>
    <row r="615" spans="1:9">
      <c r="A615" s="354"/>
      <c r="B615" s="354"/>
      <c r="C615" s="354"/>
      <c r="D615" s="353"/>
      <c r="E615" s="354"/>
      <c r="F615" s="354"/>
      <c r="G615" s="354"/>
      <c r="H615" s="378"/>
      <c r="I615" s="351"/>
    </row>
    <row r="616" spans="1:9">
      <c r="A616" s="354"/>
      <c r="B616" s="354"/>
      <c r="C616" s="354"/>
      <c r="D616" s="353"/>
      <c r="E616" s="354"/>
      <c r="F616" s="354"/>
      <c r="G616" s="354"/>
      <c r="H616" s="378"/>
      <c r="I616" s="351"/>
    </row>
    <row r="617" spans="1:9">
      <c r="A617" s="354"/>
      <c r="B617" s="354"/>
      <c r="C617" s="354"/>
      <c r="D617" s="353"/>
      <c r="E617" s="354"/>
      <c r="F617" s="354"/>
      <c r="G617" s="354"/>
      <c r="H617" s="378"/>
      <c r="I617" s="351"/>
    </row>
    <row r="618" spans="1:9">
      <c r="A618" s="354"/>
      <c r="B618" s="354"/>
      <c r="C618" s="354"/>
      <c r="D618" s="353"/>
      <c r="E618" s="354"/>
      <c r="F618" s="354"/>
      <c r="G618" s="354"/>
      <c r="H618" s="378"/>
      <c r="I618" s="351"/>
    </row>
    <row r="619" spans="1:9">
      <c r="A619" s="354"/>
      <c r="B619" s="354"/>
      <c r="C619" s="354"/>
      <c r="D619" s="353"/>
      <c r="E619" s="354"/>
      <c r="F619" s="354"/>
      <c r="G619" s="354"/>
      <c r="H619" s="378"/>
      <c r="I619" s="351"/>
    </row>
    <row r="620" spans="1:9">
      <c r="A620" s="354"/>
      <c r="B620" s="354"/>
      <c r="C620" s="354"/>
      <c r="D620" s="353"/>
      <c r="E620" s="354"/>
      <c r="F620" s="354"/>
      <c r="G620" s="354"/>
      <c r="H620" s="378"/>
      <c r="I620" s="351"/>
    </row>
    <row r="621" spans="1:9">
      <c r="A621" s="354"/>
      <c r="B621" s="354"/>
      <c r="C621" s="354"/>
      <c r="D621" s="353"/>
      <c r="E621" s="354"/>
      <c r="F621" s="354"/>
      <c r="G621" s="354"/>
      <c r="H621" s="378"/>
      <c r="I621" s="351"/>
    </row>
    <row r="622" spans="1:9">
      <c r="A622" s="354"/>
      <c r="B622" s="354"/>
      <c r="C622" s="354"/>
      <c r="D622" s="353"/>
      <c r="E622" s="354"/>
      <c r="F622" s="354"/>
      <c r="G622" s="354"/>
      <c r="H622" s="378"/>
      <c r="I622" s="351"/>
    </row>
    <row r="623" spans="1:9">
      <c r="A623" s="354"/>
      <c r="B623" s="354"/>
      <c r="C623" s="354"/>
      <c r="D623" s="353"/>
      <c r="E623" s="354"/>
      <c r="F623" s="354"/>
      <c r="G623" s="354"/>
      <c r="H623" s="378"/>
      <c r="I623" s="351"/>
    </row>
    <row r="624" spans="1:9">
      <c r="A624" s="354"/>
      <c r="B624" s="354"/>
      <c r="C624" s="354"/>
      <c r="D624" s="353"/>
      <c r="E624" s="354"/>
      <c r="F624" s="354"/>
      <c r="G624" s="354"/>
      <c r="H624" s="378"/>
      <c r="I624" s="351"/>
    </row>
    <row r="625" spans="1:9">
      <c r="A625" s="354"/>
      <c r="B625" s="354"/>
      <c r="C625" s="354"/>
      <c r="D625" s="353"/>
      <c r="E625" s="354"/>
      <c r="F625" s="354"/>
      <c r="G625" s="354"/>
      <c r="H625" s="378"/>
      <c r="I625" s="351"/>
    </row>
    <row r="626" spans="1:9">
      <c r="A626" s="354"/>
      <c r="B626" s="354"/>
      <c r="C626" s="354"/>
      <c r="D626" s="353"/>
      <c r="E626" s="354"/>
      <c r="F626" s="354"/>
      <c r="G626" s="354"/>
      <c r="H626" s="378"/>
      <c r="I626" s="351"/>
    </row>
    <row r="627" spans="1:9">
      <c r="A627" s="354"/>
      <c r="B627" s="354"/>
      <c r="C627" s="354"/>
      <c r="D627" s="353"/>
      <c r="E627" s="354"/>
      <c r="F627" s="354"/>
      <c r="G627" s="354"/>
      <c r="H627" s="378"/>
      <c r="I627" s="351"/>
    </row>
    <row r="628" spans="1:9">
      <c r="A628" s="354"/>
      <c r="B628" s="354"/>
      <c r="C628" s="354"/>
      <c r="D628" s="353"/>
      <c r="E628" s="354"/>
      <c r="F628" s="354"/>
      <c r="G628" s="354"/>
      <c r="H628" s="378"/>
      <c r="I628" s="351"/>
    </row>
    <row r="629" spans="1:9">
      <c r="A629" s="354"/>
      <c r="B629" s="354"/>
      <c r="C629" s="354"/>
      <c r="D629" s="353"/>
      <c r="E629" s="354"/>
      <c r="F629" s="354"/>
      <c r="G629" s="354"/>
      <c r="H629" s="378"/>
      <c r="I629" s="351"/>
    </row>
    <row r="630" spans="1:9">
      <c r="A630" s="354"/>
      <c r="B630" s="354"/>
      <c r="C630" s="354"/>
      <c r="D630" s="353"/>
      <c r="E630" s="354"/>
      <c r="F630" s="354"/>
      <c r="G630" s="354"/>
      <c r="H630" s="378"/>
      <c r="I630" s="351"/>
    </row>
    <row r="631" spans="1:9">
      <c r="A631" s="354"/>
      <c r="B631" s="354"/>
      <c r="C631" s="354"/>
      <c r="D631" s="353"/>
      <c r="E631" s="354"/>
      <c r="F631" s="354"/>
      <c r="G631" s="354"/>
      <c r="H631" s="378"/>
      <c r="I631" s="351"/>
    </row>
    <row r="632" spans="1:9">
      <c r="A632" s="354"/>
      <c r="B632" s="354"/>
      <c r="C632" s="354"/>
      <c r="D632" s="353"/>
      <c r="E632" s="354"/>
      <c r="F632" s="354"/>
      <c r="G632" s="354"/>
      <c r="H632" s="378"/>
      <c r="I632" s="351"/>
    </row>
    <row r="633" spans="1:9">
      <c r="A633" s="354"/>
      <c r="B633" s="354"/>
      <c r="C633" s="354"/>
      <c r="D633" s="353"/>
      <c r="E633" s="354"/>
      <c r="F633" s="354"/>
      <c r="G633" s="354"/>
      <c r="H633" s="378"/>
      <c r="I633" s="351"/>
    </row>
    <row r="634" spans="1:9">
      <c r="A634" s="354"/>
      <c r="B634" s="354"/>
      <c r="C634" s="354"/>
      <c r="D634" s="353"/>
      <c r="E634" s="354"/>
      <c r="F634" s="354"/>
      <c r="G634" s="354"/>
      <c r="H634" s="378"/>
      <c r="I634" s="351"/>
    </row>
    <row r="635" spans="1:9">
      <c r="A635" s="354"/>
      <c r="B635" s="354"/>
      <c r="C635" s="354"/>
      <c r="D635" s="353"/>
      <c r="E635" s="354"/>
      <c r="F635" s="354"/>
      <c r="G635" s="354"/>
      <c r="H635" s="378"/>
      <c r="I635" s="351"/>
    </row>
    <row r="636" spans="1:9">
      <c r="A636" s="354"/>
      <c r="B636" s="354"/>
      <c r="C636" s="354"/>
      <c r="D636" s="353"/>
      <c r="E636" s="354"/>
      <c r="F636" s="354"/>
      <c r="G636" s="354"/>
      <c r="H636" s="378"/>
      <c r="I636" s="351"/>
    </row>
    <row r="637" spans="1:9">
      <c r="A637" s="354"/>
      <c r="B637" s="354"/>
      <c r="C637" s="354"/>
      <c r="D637" s="353"/>
      <c r="E637" s="354"/>
      <c r="F637" s="354"/>
      <c r="G637" s="354"/>
      <c r="H637" s="378"/>
      <c r="I637" s="351"/>
    </row>
    <row r="638" spans="1:9">
      <c r="A638" s="354"/>
      <c r="B638" s="354"/>
      <c r="C638" s="354"/>
      <c r="D638" s="353"/>
      <c r="E638" s="354"/>
      <c r="F638" s="354"/>
      <c r="G638" s="354"/>
      <c r="H638" s="378"/>
      <c r="I638" s="351"/>
    </row>
    <row r="639" spans="1:9">
      <c r="A639" s="354"/>
      <c r="B639" s="354"/>
      <c r="C639" s="354"/>
      <c r="D639" s="353"/>
      <c r="E639" s="354"/>
      <c r="F639" s="354"/>
      <c r="G639" s="354"/>
      <c r="H639" s="378"/>
      <c r="I639" s="351"/>
    </row>
    <row r="640" spans="1:9">
      <c r="A640" s="354"/>
      <c r="B640" s="354"/>
      <c r="C640" s="354"/>
      <c r="D640" s="353"/>
      <c r="E640" s="354"/>
      <c r="F640" s="354"/>
      <c r="G640" s="354"/>
      <c r="H640" s="378"/>
      <c r="I640" s="351"/>
    </row>
    <row r="641" spans="1:9">
      <c r="A641" s="354"/>
      <c r="B641" s="354"/>
      <c r="C641" s="354"/>
      <c r="D641" s="353"/>
      <c r="E641" s="354"/>
      <c r="F641" s="354"/>
      <c r="G641" s="354"/>
      <c r="H641" s="378"/>
      <c r="I641" s="351"/>
    </row>
    <row r="642" spans="1:9">
      <c r="A642" s="354"/>
      <c r="B642" s="354"/>
      <c r="C642" s="354"/>
      <c r="D642" s="353"/>
      <c r="E642" s="354"/>
      <c r="F642" s="354"/>
      <c r="G642" s="354"/>
      <c r="H642" s="378"/>
      <c r="I642" s="351"/>
    </row>
    <row r="643" spans="1:9">
      <c r="A643" s="354"/>
      <c r="B643" s="354"/>
      <c r="C643" s="354"/>
      <c r="D643" s="353"/>
      <c r="E643" s="354"/>
      <c r="F643" s="354"/>
      <c r="G643" s="354"/>
      <c r="H643" s="378"/>
      <c r="I643" s="351"/>
    </row>
    <row r="644" spans="1:9">
      <c r="A644" s="354"/>
      <c r="B644" s="354"/>
      <c r="C644" s="354"/>
      <c r="D644" s="353"/>
      <c r="E644" s="354"/>
      <c r="F644" s="354"/>
      <c r="G644" s="354"/>
      <c r="H644" s="378"/>
      <c r="I644" s="351"/>
    </row>
    <row r="645" spans="1:9">
      <c r="A645" s="354"/>
      <c r="B645" s="354"/>
      <c r="C645" s="354"/>
      <c r="D645" s="353"/>
      <c r="E645" s="354"/>
      <c r="F645" s="354"/>
      <c r="G645" s="354"/>
      <c r="H645" s="378"/>
      <c r="I645" s="351"/>
    </row>
    <row r="646" spans="1:9">
      <c r="A646" s="354"/>
      <c r="B646" s="354"/>
      <c r="C646" s="354"/>
      <c r="D646" s="353"/>
      <c r="E646" s="354"/>
      <c r="F646" s="354"/>
      <c r="G646" s="354"/>
      <c r="H646" s="378"/>
      <c r="I646" s="351"/>
    </row>
    <row r="647" spans="1:9">
      <c r="A647" s="354"/>
      <c r="B647" s="354"/>
      <c r="C647" s="354"/>
      <c r="D647" s="353"/>
      <c r="E647" s="354"/>
      <c r="F647" s="354"/>
      <c r="G647" s="354"/>
      <c r="H647" s="378"/>
      <c r="I647" s="351"/>
    </row>
    <row r="648" spans="1:9">
      <c r="A648" s="354"/>
      <c r="B648" s="354"/>
      <c r="C648" s="354"/>
      <c r="D648" s="353"/>
      <c r="E648" s="354"/>
      <c r="F648" s="354"/>
      <c r="G648" s="354"/>
      <c r="H648" s="378"/>
      <c r="I648" s="351"/>
    </row>
    <row r="649" spans="1:9">
      <c r="A649" s="354"/>
      <c r="B649" s="354"/>
      <c r="C649" s="354"/>
      <c r="D649" s="353"/>
      <c r="E649" s="354"/>
      <c r="F649" s="354"/>
      <c r="G649" s="354"/>
      <c r="H649" s="378"/>
      <c r="I649" s="351"/>
    </row>
    <row r="650" spans="1:9">
      <c r="A650" s="354"/>
      <c r="B650" s="354"/>
      <c r="C650" s="354"/>
      <c r="D650" s="353"/>
      <c r="E650" s="354"/>
      <c r="F650" s="354"/>
      <c r="G650" s="354"/>
      <c r="H650" s="378"/>
      <c r="I650" s="351"/>
    </row>
    <row r="651" spans="1:9">
      <c r="A651" s="354"/>
      <c r="B651" s="354"/>
      <c r="C651" s="354"/>
      <c r="D651" s="353"/>
      <c r="E651" s="354"/>
      <c r="F651" s="354"/>
      <c r="G651" s="354"/>
      <c r="H651" s="378"/>
      <c r="I651" s="351"/>
    </row>
    <row r="652" spans="1:9">
      <c r="A652" s="354"/>
      <c r="B652" s="354"/>
      <c r="C652" s="354"/>
      <c r="D652" s="353"/>
      <c r="E652" s="354"/>
      <c r="F652" s="354"/>
      <c r="G652" s="354"/>
      <c r="H652" s="378"/>
      <c r="I652" s="351"/>
    </row>
    <row r="653" spans="1:9">
      <c r="A653" s="354"/>
      <c r="B653" s="354"/>
      <c r="C653" s="354"/>
      <c r="D653" s="353"/>
      <c r="E653" s="354"/>
      <c r="F653" s="354"/>
      <c r="G653" s="354"/>
      <c r="H653" s="378"/>
      <c r="I653" s="351"/>
    </row>
    <row r="654" spans="1:9">
      <c r="A654" s="354"/>
      <c r="B654" s="354"/>
      <c r="C654" s="354"/>
      <c r="D654" s="353"/>
      <c r="E654" s="354"/>
      <c r="F654" s="354"/>
      <c r="G654" s="354"/>
      <c r="H654" s="378"/>
      <c r="I654" s="351"/>
    </row>
    <row r="655" spans="1:9">
      <c r="A655" s="354"/>
      <c r="B655" s="354"/>
      <c r="C655" s="354"/>
      <c r="D655" s="353"/>
      <c r="E655" s="354"/>
      <c r="F655" s="354"/>
      <c r="G655" s="354"/>
      <c r="H655" s="378"/>
      <c r="I655" s="351"/>
    </row>
    <row r="656" spans="1:9">
      <c r="A656" s="354"/>
      <c r="B656" s="354"/>
      <c r="C656" s="354"/>
      <c r="D656" s="353"/>
      <c r="E656" s="354"/>
      <c r="F656" s="354"/>
      <c r="G656" s="354"/>
      <c r="H656" s="378"/>
      <c r="I656" s="351"/>
    </row>
    <row r="657" spans="1:9">
      <c r="A657" s="354"/>
      <c r="B657" s="354"/>
      <c r="C657" s="354"/>
      <c r="D657" s="353"/>
      <c r="E657" s="354"/>
      <c r="F657" s="354"/>
      <c r="G657" s="354"/>
      <c r="H657" s="378"/>
      <c r="I657" s="351"/>
    </row>
    <row r="658" spans="1:9">
      <c r="A658" s="354"/>
      <c r="B658" s="354"/>
      <c r="C658" s="354"/>
      <c r="D658" s="353"/>
      <c r="E658" s="354"/>
      <c r="F658" s="354"/>
      <c r="G658" s="354"/>
      <c r="H658" s="378"/>
      <c r="I658" s="351"/>
    </row>
    <row r="659" spans="1:9">
      <c r="A659" s="354"/>
      <c r="B659" s="354"/>
      <c r="C659" s="354"/>
      <c r="D659" s="353"/>
      <c r="E659" s="354"/>
      <c r="F659" s="354"/>
      <c r="G659" s="354"/>
      <c r="H659" s="378"/>
      <c r="I659" s="351"/>
    </row>
    <row r="660" spans="1:9">
      <c r="A660" s="354"/>
      <c r="B660" s="354"/>
      <c r="C660" s="354"/>
      <c r="D660" s="353"/>
      <c r="E660" s="354"/>
      <c r="F660" s="354"/>
      <c r="G660" s="354"/>
      <c r="H660" s="378"/>
      <c r="I660" s="351"/>
    </row>
    <row r="661" spans="1:9">
      <c r="A661" s="354"/>
      <c r="B661" s="354"/>
      <c r="C661" s="354"/>
      <c r="D661" s="353"/>
      <c r="E661" s="354"/>
      <c r="F661" s="354"/>
      <c r="G661" s="354"/>
      <c r="H661" s="378"/>
      <c r="I661" s="351"/>
    </row>
    <row r="662" spans="1:9">
      <c r="A662" s="354"/>
      <c r="B662" s="354"/>
      <c r="C662" s="354"/>
      <c r="D662" s="353"/>
      <c r="E662" s="354"/>
      <c r="F662" s="354"/>
      <c r="G662" s="354"/>
      <c r="H662" s="378"/>
      <c r="I662" s="351"/>
    </row>
    <row r="663" spans="1:9">
      <c r="A663" s="354"/>
      <c r="B663" s="354"/>
      <c r="C663" s="354"/>
      <c r="D663" s="353"/>
      <c r="E663" s="354"/>
      <c r="F663" s="354"/>
      <c r="G663" s="354"/>
      <c r="H663" s="378"/>
      <c r="I663" s="351"/>
    </row>
    <row r="664" spans="1:9">
      <c r="A664" s="354"/>
      <c r="B664" s="354"/>
      <c r="C664" s="354"/>
      <c r="D664" s="353"/>
      <c r="E664" s="354"/>
      <c r="F664" s="354"/>
      <c r="G664" s="354"/>
      <c r="H664" s="378"/>
      <c r="I664" s="351"/>
    </row>
    <row r="665" spans="1:9">
      <c r="A665" s="354"/>
      <c r="B665" s="354"/>
      <c r="C665" s="354"/>
      <c r="D665" s="353"/>
      <c r="E665" s="354"/>
      <c r="F665" s="354"/>
      <c r="G665" s="354"/>
      <c r="H665" s="378"/>
      <c r="I665" s="351"/>
    </row>
    <row r="666" spans="1:9">
      <c r="A666" s="354"/>
      <c r="B666" s="354"/>
      <c r="C666" s="354"/>
      <c r="D666" s="353"/>
      <c r="E666" s="354"/>
      <c r="F666" s="354"/>
      <c r="G666" s="354"/>
      <c r="H666" s="378"/>
      <c r="I666" s="351"/>
    </row>
    <row r="667" spans="1:9">
      <c r="A667" s="354"/>
      <c r="B667" s="354"/>
      <c r="C667" s="354"/>
      <c r="D667" s="353"/>
      <c r="E667" s="354"/>
      <c r="F667" s="354"/>
      <c r="G667" s="354"/>
      <c r="H667" s="378"/>
      <c r="I667" s="351"/>
    </row>
    <row r="668" spans="1:9">
      <c r="A668" s="354"/>
      <c r="B668" s="354"/>
      <c r="C668" s="354"/>
      <c r="D668" s="353"/>
      <c r="E668" s="354"/>
      <c r="F668" s="354"/>
      <c r="G668" s="354"/>
      <c r="H668" s="378"/>
      <c r="I668" s="351"/>
    </row>
    <row r="669" spans="1:9">
      <c r="A669" s="354"/>
      <c r="B669" s="354"/>
      <c r="C669" s="354"/>
      <c r="D669" s="353"/>
      <c r="E669" s="354"/>
      <c r="F669" s="354"/>
      <c r="G669" s="354"/>
      <c r="H669" s="378"/>
      <c r="I669" s="351"/>
    </row>
    <row r="670" spans="1:9">
      <c r="A670" s="354"/>
      <c r="B670" s="354"/>
      <c r="C670" s="354"/>
      <c r="D670" s="353"/>
      <c r="E670" s="354"/>
      <c r="F670" s="354"/>
      <c r="G670" s="354"/>
      <c r="H670" s="378"/>
      <c r="I670" s="351"/>
    </row>
    <row r="671" spans="1:9">
      <c r="A671" s="354"/>
      <c r="B671" s="354"/>
      <c r="C671" s="354"/>
      <c r="D671" s="353"/>
      <c r="E671" s="354"/>
      <c r="F671" s="354"/>
      <c r="G671" s="354"/>
      <c r="H671" s="378"/>
      <c r="I671" s="351"/>
    </row>
    <row r="672" spans="1:9">
      <c r="A672" s="354"/>
      <c r="B672" s="354"/>
      <c r="C672" s="354"/>
      <c r="D672" s="353"/>
      <c r="E672" s="354"/>
      <c r="F672" s="354"/>
      <c r="G672" s="354"/>
      <c r="H672" s="378"/>
      <c r="I672" s="351"/>
    </row>
    <row r="673" spans="1:9">
      <c r="A673" s="354"/>
      <c r="B673" s="354"/>
      <c r="C673" s="354"/>
      <c r="D673" s="353"/>
      <c r="E673" s="354"/>
      <c r="F673" s="354"/>
      <c r="G673" s="354"/>
      <c r="H673" s="378"/>
      <c r="I673" s="351"/>
    </row>
    <row r="674" spans="1:9">
      <c r="A674" s="354"/>
      <c r="B674" s="354"/>
      <c r="C674" s="354"/>
      <c r="D674" s="353"/>
      <c r="E674" s="354"/>
      <c r="F674" s="354"/>
      <c r="G674" s="354"/>
      <c r="H674" s="378"/>
      <c r="I674" s="351"/>
    </row>
    <row r="675" spans="1:9">
      <c r="A675" s="354"/>
      <c r="B675" s="354"/>
      <c r="C675" s="354"/>
      <c r="D675" s="353"/>
      <c r="E675" s="354"/>
      <c r="F675" s="354"/>
      <c r="G675" s="354"/>
      <c r="H675" s="378"/>
      <c r="I675" s="351"/>
    </row>
    <row r="676" spans="1:9">
      <c r="A676" s="354"/>
      <c r="B676" s="354"/>
      <c r="C676" s="354"/>
      <c r="D676" s="353"/>
      <c r="E676" s="354"/>
      <c r="F676" s="354"/>
      <c r="G676" s="354"/>
      <c r="H676" s="378"/>
      <c r="I676" s="351"/>
    </row>
    <row r="677" spans="1:9">
      <c r="A677" s="354"/>
      <c r="B677" s="354"/>
      <c r="C677" s="354"/>
      <c r="D677" s="353"/>
      <c r="E677" s="354"/>
      <c r="F677" s="354"/>
      <c r="G677" s="354"/>
      <c r="H677" s="378"/>
      <c r="I677" s="351"/>
    </row>
    <row r="678" spans="1:9">
      <c r="A678" s="354"/>
      <c r="B678" s="354"/>
      <c r="C678" s="354"/>
      <c r="D678" s="353"/>
      <c r="E678" s="354"/>
      <c r="F678" s="354"/>
      <c r="G678" s="354"/>
      <c r="H678" s="378"/>
      <c r="I678" s="351"/>
    </row>
    <row r="679" spans="1:9">
      <c r="A679" s="354"/>
      <c r="B679" s="354"/>
      <c r="C679" s="354"/>
      <c r="D679" s="353"/>
      <c r="E679" s="354"/>
      <c r="F679" s="354"/>
      <c r="G679" s="354"/>
      <c r="H679" s="378"/>
      <c r="I679" s="351"/>
    </row>
    <row r="680" spans="1:9">
      <c r="A680" s="354"/>
      <c r="B680" s="354"/>
      <c r="C680" s="354"/>
      <c r="D680" s="353"/>
      <c r="E680" s="354"/>
      <c r="F680" s="354"/>
      <c r="G680" s="354"/>
      <c r="H680" s="378"/>
      <c r="I680" s="351"/>
    </row>
    <row r="681" spans="1:9">
      <c r="A681" s="354"/>
      <c r="B681" s="354"/>
      <c r="C681" s="354"/>
      <c r="D681" s="353"/>
      <c r="E681" s="354"/>
      <c r="F681" s="354"/>
      <c r="G681" s="354"/>
      <c r="H681" s="378"/>
      <c r="I681" s="351"/>
    </row>
    <row r="682" spans="1:9">
      <c r="A682" s="354"/>
      <c r="B682" s="354"/>
      <c r="C682" s="354"/>
      <c r="D682" s="353"/>
      <c r="E682" s="354"/>
      <c r="F682" s="354"/>
      <c r="G682" s="354"/>
      <c r="H682" s="378"/>
      <c r="I682" s="351"/>
    </row>
    <row r="683" spans="1:9">
      <c r="A683" s="354"/>
      <c r="B683" s="354"/>
      <c r="C683" s="354"/>
      <c r="D683" s="353"/>
      <c r="E683" s="354"/>
      <c r="F683" s="354"/>
      <c r="G683" s="354"/>
      <c r="H683" s="378"/>
      <c r="I683" s="351"/>
    </row>
    <row r="684" spans="1:9">
      <c r="A684" s="354"/>
      <c r="B684" s="354"/>
      <c r="C684" s="354"/>
      <c r="D684" s="353"/>
      <c r="E684" s="354"/>
      <c r="F684" s="354"/>
      <c r="G684" s="354"/>
      <c r="H684" s="378"/>
      <c r="I684" s="351"/>
    </row>
    <row r="685" spans="1:9">
      <c r="A685" s="354"/>
      <c r="B685" s="354"/>
      <c r="C685" s="354"/>
      <c r="D685" s="353"/>
      <c r="E685" s="354"/>
      <c r="F685" s="354"/>
      <c r="G685" s="354"/>
      <c r="H685" s="378"/>
      <c r="I685" s="351"/>
    </row>
    <row r="686" spans="1:9">
      <c r="A686" s="354"/>
      <c r="B686" s="354"/>
      <c r="C686" s="354"/>
      <c r="D686" s="353"/>
      <c r="E686" s="354"/>
      <c r="F686" s="354"/>
      <c r="G686" s="354"/>
      <c r="H686" s="378"/>
      <c r="I686" s="351"/>
    </row>
    <row r="687" spans="1:9">
      <c r="A687" s="354"/>
      <c r="B687" s="354"/>
      <c r="C687" s="354"/>
      <c r="D687" s="353"/>
      <c r="E687" s="354"/>
      <c r="F687" s="354"/>
      <c r="G687" s="354"/>
      <c r="H687" s="378"/>
      <c r="I687" s="351"/>
    </row>
    <row r="688" spans="1:9">
      <c r="A688" s="354"/>
      <c r="B688" s="354"/>
      <c r="C688" s="354"/>
      <c r="D688" s="353"/>
      <c r="E688" s="354"/>
      <c r="F688" s="354"/>
      <c r="G688" s="354"/>
      <c r="H688" s="378"/>
      <c r="I688" s="351"/>
    </row>
    <row r="689" spans="1:9">
      <c r="A689" s="354"/>
      <c r="B689" s="354"/>
      <c r="C689" s="354"/>
      <c r="D689" s="353"/>
      <c r="E689" s="354"/>
      <c r="F689" s="354"/>
      <c r="G689" s="354"/>
      <c r="H689" s="378"/>
      <c r="I689" s="351"/>
    </row>
    <row r="690" spans="1:9">
      <c r="A690" s="354"/>
      <c r="B690" s="354"/>
      <c r="C690" s="354"/>
      <c r="D690" s="353"/>
      <c r="E690" s="354"/>
      <c r="F690" s="354"/>
      <c r="G690" s="354"/>
      <c r="H690" s="378"/>
      <c r="I690" s="351"/>
    </row>
    <row r="691" spans="1:9">
      <c r="A691" s="354"/>
      <c r="B691" s="354"/>
      <c r="C691" s="354"/>
      <c r="D691" s="353"/>
      <c r="E691" s="354"/>
      <c r="F691" s="354"/>
      <c r="G691" s="354"/>
      <c r="H691" s="378"/>
      <c r="I691" s="351"/>
    </row>
    <row r="692" spans="1:9">
      <c r="A692" s="354"/>
      <c r="B692" s="354"/>
      <c r="C692" s="354"/>
      <c r="D692" s="353"/>
      <c r="E692" s="354"/>
      <c r="F692" s="354"/>
      <c r="G692" s="354"/>
      <c r="H692" s="378"/>
      <c r="I692" s="351"/>
    </row>
    <row r="693" spans="1:9">
      <c r="A693" s="354"/>
      <c r="B693" s="354"/>
      <c r="C693" s="354"/>
      <c r="D693" s="353"/>
      <c r="E693" s="354"/>
      <c r="F693" s="354"/>
      <c r="G693" s="354"/>
      <c r="H693" s="378"/>
      <c r="I693" s="351"/>
    </row>
    <row r="694" spans="1:9">
      <c r="A694" s="354"/>
      <c r="B694" s="354"/>
      <c r="C694" s="354"/>
      <c r="D694" s="353"/>
      <c r="E694" s="354"/>
      <c r="F694" s="354"/>
      <c r="G694" s="354"/>
      <c r="H694" s="378"/>
      <c r="I694" s="351"/>
    </row>
    <row r="695" spans="1:9">
      <c r="A695" s="354"/>
      <c r="B695" s="354"/>
      <c r="C695" s="354"/>
      <c r="D695" s="353"/>
      <c r="E695" s="354"/>
      <c r="F695" s="354"/>
      <c r="G695" s="354"/>
      <c r="H695" s="378"/>
      <c r="I695" s="351"/>
    </row>
    <row r="696" spans="1:9">
      <c r="A696" s="354"/>
      <c r="B696" s="354"/>
      <c r="C696" s="354"/>
      <c r="D696" s="353"/>
      <c r="E696" s="354"/>
      <c r="F696" s="354"/>
      <c r="G696" s="354"/>
      <c r="H696" s="378"/>
      <c r="I696" s="351"/>
    </row>
    <row r="697" spans="1:9">
      <c r="A697" s="354"/>
      <c r="B697" s="354"/>
      <c r="C697" s="354"/>
      <c r="D697" s="353"/>
      <c r="E697" s="354"/>
      <c r="F697" s="354"/>
      <c r="G697" s="354"/>
      <c r="H697" s="378"/>
      <c r="I697" s="351"/>
    </row>
    <row r="698" spans="1:9">
      <c r="A698" s="354"/>
      <c r="B698" s="354"/>
      <c r="C698" s="354"/>
      <c r="D698" s="353"/>
      <c r="E698" s="354"/>
      <c r="F698" s="354"/>
      <c r="G698" s="354"/>
      <c r="H698" s="378"/>
      <c r="I698" s="351"/>
    </row>
    <row r="699" spans="1:9">
      <c r="A699" s="354"/>
      <c r="B699" s="354"/>
      <c r="C699" s="354"/>
      <c r="D699" s="353"/>
      <c r="E699" s="354"/>
      <c r="F699" s="354"/>
      <c r="G699" s="354"/>
      <c r="H699" s="378"/>
      <c r="I699" s="351"/>
    </row>
    <row r="700" spans="1:9">
      <c r="A700" s="354"/>
      <c r="B700" s="354"/>
      <c r="C700" s="354"/>
      <c r="D700" s="353"/>
      <c r="E700" s="354"/>
      <c r="F700" s="354"/>
      <c r="G700" s="354"/>
      <c r="H700" s="378"/>
      <c r="I700" s="351"/>
    </row>
    <row r="701" spans="1:9">
      <c r="A701" s="354"/>
      <c r="B701" s="354"/>
      <c r="C701" s="354"/>
      <c r="D701" s="353"/>
      <c r="E701" s="354"/>
      <c r="F701" s="354"/>
      <c r="G701" s="354"/>
      <c r="H701" s="378"/>
      <c r="I701" s="351"/>
    </row>
    <row r="702" spans="1:9">
      <c r="A702" s="354"/>
      <c r="B702" s="354"/>
      <c r="C702" s="354"/>
      <c r="D702" s="353"/>
      <c r="E702" s="354"/>
      <c r="F702" s="354"/>
      <c r="G702" s="354"/>
      <c r="H702" s="378"/>
      <c r="I702" s="351"/>
    </row>
    <row r="703" spans="1:9">
      <c r="A703" s="354"/>
      <c r="B703" s="354"/>
      <c r="C703" s="354"/>
      <c r="D703" s="353"/>
      <c r="E703" s="354"/>
      <c r="F703" s="354"/>
      <c r="G703" s="354"/>
      <c r="H703" s="378"/>
      <c r="I703" s="351"/>
    </row>
    <row r="704" spans="1:9">
      <c r="A704" s="354"/>
      <c r="B704" s="354"/>
      <c r="C704" s="354"/>
      <c r="D704" s="353"/>
      <c r="E704" s="354"/>
      <c r="F704" s="354"/>
      <c r="G704" s="354"/>
      <c r="H704" s="378"/>
      <c r="I704" s="351"/>
    </row>
    <row r="705" spans="1:9">
      <c r="A705" s="354"/>
      <c r="B705" s="354"/>
      <c r="C705" s="354"/>
      <c r="D705" s="353"/>
      <c r="E705" s="354"/>
      <c r="F705" s="354"/>
      <c r="G705" s="354"/>
      <c r="H705" s="378"/>
      <c r="I705" s="351"/>
    </row>
    <row r="706" spans="1:9">
      <c r="A706" s="354"/>
      <c r="B706" s="354"/>
      <c r="C706" s="354"/>
      <c r="D706" s="353"/>
      <c r="E706" s="354"/>
      <c r="F706" s="354"/>
      <c r="G706" s="354"/>
      <c r="H706" s="378"/>
      <c r="I706" s="351"/>
    </row>
    <row r="707" spans="1:9">
      <c r="A707" s="354"/>
      <c r="B707" s="354"/>
      <c r="C707" s="354"/>
      <c r="D707" s="353"/>
      <c r="E707" s="354"/>
      <c r="F707" s="354"/>
      <c r="G707" s="354"/>
      <c r="H707" s="378"/>
      <c r="I707" s="351"/>
    </row>
    <row r="708" spans="1:9">
      <c r="A708" s="354"/>
      <c r="B708" s="354"/>
      <c r="C708" s="354"/>
      <c r="D708" s="353"/>
      <c r="E708" s="354"/>
      <c r="F708" s="354"/>
      <c r="G708" s="354"/>
      <c r="H708" s="378"/>
      <c r="I708" s="351"/>
    </row>
    <row r="709" spans="1:9">
      <c r="A709" s="354"/>
      <c r="B709" s="354"/>
      <c r="C709" s="354"/>
      <c r="D709" s="353"/>
      <c r="E709" s="354"/>
      <c r="F709" s="354"/>
      <c r="G709" s="354"/>
      <c r="H709" s="378"/>
      <c r="I709" s="351"/>
    </row>
    <row r="710" spans="1:9">
      <c r="A710" s="354"/>
      <c r="B710" s="354"/>
      <c r="C710" s="354"/>
      <c r="D710" s="353"/>
      <c r="E710" s="354"/>
      <c r="F710" s="354"/>
      <c r="G710" s="354"/>
      <c r="H710" s="378"/>
      <c r="I710" s="351"/>
    </row>
    <row r="711" spans="1:9">
      <c r="A711" s="354"/>
      <c r="B711" s="354"/>
      <c r="C711" s="354"/>
      <c r="D711" s="353"/>
      <c r="E711" s="354"/>
      <c r="F711" s="354"/>
      <c r="G711" s="354"/>
      <c r="H711" s="378"/>
      <c r="I711" s="351"/>
    </row>
    <row r="712" spans="1:9">
      <c r="A712" s="354"/>
      <c r="B712" s="354"/>
      <c r="C712" s="354"/>
      <c r="D712" s="353"/>
      <c r="E712" s="354"/>
      <c r="F712" s="354"/>
      <c r="G712" s="354"/>
      <c r="H712" s="378"/>
      <c r="I712" s="351"/>
    </row>
    <row r="713" spans="1:9">
      <c r="A713" s="354"/>
      <c r="B713" s="354"/>
      <c r="C713" s="354"/>
      <c r="D713" s="353"/>
      <c r="E713" s="354"/>
      <c r="F713" s="354"/>
      <c r="G713" s="354"/>
      <c r="H713" s="378"/>
      <c r="I713" s="351"/>
    </row>
    <row r="714" spans="1:9">
      <c r="A714" s="354"/>
      <c r="B714" s="354"/>
      <c r="C714" s="354"/>
      <c r="D714" s="353"/>
      <c r="E714" s="354"/>
      <c r="F714" s="354"/>
      <c r="G714" s="354"/>
      <c r="H714" s="378"/>
      <c r="I714" s="351"/>
    </row>
    <row r="715" spans="1:9">
      <c r="A715" s="354"/>
      <c r="B715" s="354"/>
      <c r="C715" s="354"/>
      <c r="D715" s="353"/>
      <c r="E715" s="354"/>
      <c r="F715" s="354"/>
      <c r="G715" s="354"/>
      <c r="H715" s="378"/>
      <c r="I715" s="351"/>
    </row>
    <row r="716" spans="1:9">
      <c r="A716" s="354"/>
      <c r="B716" s="354"/>
      <c r="C716" s="354"/>
      <c r="D716" s="353"/>
      <c r="E716" s="354"/>
      <c r="F716" s="354"/>
      <c r="G716" s="354"/>
      <c r="H716" s="378"/>
      <c r="I716" s="351"/>
    </row>
    <row r="717" spans="1:9">
      <c r="A717" s="354"/>
      <c r="B717" s="354"/>
      <c r="C717" s="354"/>
      <c r="D717" s="353"/>
      <c r="E717" s="354"/>
      <c r="F717" s="354"/>
      <c r="G717" s="354"/>
      <c r="H717" s="378"/>
      <c r="I717" s="351"/>
    </row>
    <row r="718" spans="1:9">
      <c r="A718" s="354"/>
      <c r="B718" s="354"/>
      <c r="C718" s="354"/>
      <c r="D718" s="353"/>
      <c r="E718" s="354"/>
      <c r="F718" s="354"/>
      <c r="G718" s="354"/>
      <c r="H718" s="378"/>
      <c r="I718" s="351"/>
    </row>
    <row r="719" spans="1:9">
      <c r="A719" s="354"/>
      <c r="B719" s="354"/>
      <c r="C719" s="354"/>
      <c r="D719" s="353"/>
      <c r="E719" s="354"/>
      <c r="F719" s="354"/>
      <c r="G719" s="354"/>
      <c r="H719" s="378"/>
      <c r="I719" s="351"/>
    </row>
    <row r="720" spans="1:9">
      <c r="A720" s="354"/>
      <c r="B720" s="354"/>
      <c r="C720" s="354"/>
      <c r="D720" s="353"/>
      <c r="E720" s="354"/>
      <c r="F720" s="354"/>
      <c r="G720" s="354"/>
      <c r="H720" s="378"/>
      <c r="I720" s="351"/>
    </row>
    <row r="721" spans="1:9">
      <c r="A721" s="354"/>
      <c r="B721" s="354"/>
      <c r="C721" s="354"/>
      <c r="D721" s="353"/>
      <c r="E721" s="354"/>
      <c r="F721" s="354"/>
      <c r="G721" s="354"/>
      <c r="H721" s="378"/>
      <c r="I721" s="351"/>
    </row>
    <row r="722" spans="1:9">
      <c r="A722" s="354"/>
      <c r="B722" s="354"/>
      <c r="C722" s="354"/>
      <c r="D722" s="353"/>
      <c r="E722" s="354"/>
      <c r="F722" s="354"/>
      <c r="G722" s="354"/>
      <c r="H722" s="378"/>
      <c r="I722" s="351"/>
    </row>
    <row r="723" spans="1:9">
      <c r="A723" s="354"/>
      <c r="B723" s="354"/>
      <c r="C723" s="354"/>
      <c r="D723" s="353"/>
      <c r="E723" s="354"/>
      <c r="F723" s="354"/>
      <c r="G723" s="354"/>
      <c r="H723" s="378"/>
      <c r="I723" s="351"/>
    </row>
    <row r="724" spans="1:9">
      <c r="A724" s="354"/>
      <c r="B724" s="354"/>
      <c r="C724" s="354"/>
      <c r="D724" s="353"/>
      <c r="E724" s="354"/>
      <c r="F724" s="354"/>
      <c r="G724" s="354"/>
      <c r="H724" s="378"/>
      <c r="I724" s="351"/>
    </row>
    <row r="725" spans="1:9">
      <c r="A725" s="354"/>
      <c r="B725" s="354"/>
      <c r="C725" s="354"/>
      <c r="D725" s="353"/>
      <c r="E725" s="354"/>
      <c r="F725" s="354"/>
      <c r="G725" s="354"/>
      <c r="H725" s="378"/>
      <c r="I725" s="351"/>
    </row>
    <row r="726" spans="1:9">
      <c r="A726" s="354"/>
      <c r="B726" s="354"/>
      <c r="C726" s="354"/>
      <c r="D726" s="353"/>
      <c r="E726" s="354"/>
      <c r="F726" s="354"/>
      <c r="G726" s="354"/>
      <c r="H726" s="378"/>
      <c r="I726" s="351"/>
    </row>
    <row r="727" spans="1:9">
      <c r="A727" s="354"/>
      <c r="B727" s="354"/>
      <c r="C727" s="354"/>
      <c r="D727" s="353"/>
      <c r="E727" s="354"/>
      <c r="F727" s="354"/>
      <c r="G727" s="354"/>
      <c r="H727" s="378"/>
      <c r="I727" s="351"/>
    </row>
    <row r="728" spans="1:9">
      <c r="A728" s="354"/>
      <c r="B728" s="354"/>
      <c r="C728" s="354"/>
      <c r="D728" s="353"/>
      <c r="E728" s="354"/>
      <c r="F728" s="354"/>
      <c r="G728" s="354"/>
      <c r="H728" s="378"/>
      <c r="I728" s="351"/>
    </row>
    <row r="729" spans="1:9">
      <c r="A729" s="354"/>
      <c r="B729" s="354"/>
      <c r="C729" s="354"/>
      <c r="D729" s="353"/>
      <c r="E729" s="354"/>
      <c r="F729" s="354"/>
      <c r="G729" s="354"/>
      <c r="H729" s="378"/>
      <c r="I729" s="351"/>
    </row>
    <row r="730" spans="1:9">
      <c r="A730" s="354"/>
      <c r="B730" s="354"/>
      <c r="C730" s="354"/>
      <c r="D730" s="353"/>
      <c r="E730" s="354"/>
      <c r="F730" s="354"/>
      <c r="G730" s="354"/>
      <c r="H730" s="378"/>
      <c r="I730" s="351"/>
    </row>
    <row r="731" spans="1:9">
      <c r="A731" s="354"/>
      <c r="B731" s="354"/>
      <c r="C731" s="354"/>
      <c r="D731" s="353"/>
      <c r="E731" s="354"/>
      <c r="F731" s="354"/>
      <c r="G731" s="354"/>
      <c r="H731" s="378"/>
      <c r="I731" s="351"/>
    </row>
    <row r="732" spans="1:9">
      <c r="A732" s="354"/>
      <c r="B732" s="354"/>
      <c r="C732" s="354"/>
      <c r="D732" s="353"/>
      <c r="E732" s="354"/>
      <c r="F732" s="354"/>
      <c r="G732" s="354"/>
      <c r="H732" s="378"/>
      <c r="I732" s="351"/>
    </row>
    <row r="733" spans="1:9">
      <c r="A733" s="354"/>
      <c r="B733" s="354"/>
      <c r="C733" s="354"/>
      <c r="D733" s="353"/>
      <c r="E733" s="354"/>
      <c r="F733" s="354"/>
      <c r="G733" s="354"/>
      <c r="H733" s="378"/>
      <c r="I733" s="351"/>
    </row>
    <row r="734" spans="1:9">
      <c r="A734" s="354"/>
      <c r="B734" s="354"/>
      <c r="C734" s="354"/>
      <c r="D734" s="353"/>
      <c r="E734" s="354"/>
      <c r="F734" s="354"/>
      <c r="G734" s="354"/>
      <c r="H734" s="378"/>
      <c r="I734" s="351"/>
    </row>
    <row r="735" spans="1:9">
      <c r="A735" s="354"/>
      <c r="B735" s="354"/>
      <c r="C735" s="354"/>
      <c r="D735" s="353"/>
      <c r="E735" s="354"/>
      <c r="F735" s="354"/>
      <c r="G735" s="354"/>
      <c r="H735" s="378"/>
      <c r="I735" s="351"/>
    </row>
    <row r="736" spans="1:9">
      <c r="A736" s="354"/>
      <c r="B736" s="354"/>
      <c r="C736" s="354"/>
      <c r="D736" s="353"/>
      <c r="E736" s="354"/>
      <c r="F736" s="354"/>
      <c r="G736" s="354"/>
      <c r="H736" s="378"/>
      <c r="I736" s="351"/>
    </row>
    <row r="737" spans="1:9">
      <c r="A737" s="354"/>
      <c r="B737" s="354"/>
      <c r="C737" s="354"/>
      <c r="D737" s="353"/>
      <c r="E737" s="354"/>
      <c r="F737" s="354"/>
      <c r="G737" s="354"/>
      <c r="H737" s="378"/>
      <c r="I737" s="351"/>
    </row>
    <row r="738" spans="1:9">
      <c r="A738" s="354"/>
      <c r="B738" s="354"/>
      <c r="C738" s="354"/>
      <c r="D738" s="353"/>
      <c r="E738" s="354"/>
      <c r="F738" s="354"/>
      <c r="G738" s="354"/>
      <c r="H738" s="378"/>
      <c r="I738" s="351"/>
    </row>
    <row r="739" spans="1:9">
      <c r="A739" s="354"/>
      <c r="B739" s="354"/>
      <c r="C739" s="354"/>
      <c r="D739" s="353"/>
      <c r="E739" s="354"/>
      <c r="F739" s="354"/>
      <c r="G739" s="354"/>
      <c r="H739" s="378"/>
      <c r="I739" s="351"/>
    </row>
    <row r="740" spans="1:9">
      <c r="A740" s="354"/>
      <c r="B740" s="354"/>
      <c r="C740" s="354"/>
      <c r="D740" s="353"/>
      <c r="E740" s="354"/>
      <c r="F740" s="354"/>
      <c r="G740" s="354"/>
      <c r="H740" s="378"/>
      <c r="I740" s="351"/>
    </row>
    <row r="741" spans="1:9">
      <c r="A741" s="354"/>
      <c r="B741" s="354"/>
      <c r="C741" s="354"/>
      <c r="D741" s="353"/>
      <c r="E741" s="354"/>
      <c r="F741" s="354"/>
      <c r="G741" s="354"/>
      <c r="H741" s="378"/>
      <c r="I741" s="351"/>
    </row>
    <row r="742" spans="1:9">
      <c r="A742" s="354"/>
      <c r="B742" s="354"/>
      <c r="C742" s="354"/>
      <c r="D742" s="353"/>
      <c r="E742" s="354"/>
      <c r="F742" s="354"/>
      <c r="G742" s="354"/>
      <c r="H742" s="378"/>
      <c r="I742" s="351"/>
    </row>
    <row r="743" spans="1:9">
      <c r="A743" s="354"/>
      <c r="B743" s="354"/>
      <c r="C743" s="354"/>
      <c r="D743" s="353"/>
      <c r="E743" s="354"/>
      <c r="F743" s="354"/>
      <c r="G743" s="354"/>
      <c r="H743" s="378"/>
      <c r="I743" s="351"/>
    </row>
    <row r="744" spans="1:9">
      <c r="A744" s="354"/>
      <c r="B744" s="354"/>
      <c r="C744" s="354"/>
      <c r="D744" s="353"/>
      <c r="E744" s="354"/>
      <c r="F744" s="354"/>
      <c r="G744" s="354"/>
      <c r="H744" s="378"/>
      <c r="I744" s="351"/>
    </row>
    <row r="745" spans="1:9">
      <c r="A745" s="354"/>
      <c r="B745" s="354"/>
      <c r="C745" s="354"/>
      <c r="D745" s="353"/>
      <c r="E745" s="354"/>
      <c r="F745" s="354"/>
      <c r="G745" s="354"/>
      <c r="H745" s="378"/>
      <c r="I745" s="351"/>
    </row>
    <row r="746" spans="1:9">
      <c r="A746" s="354"/>
      <c r="B746" s="354"/>
      <c r="C746" s="354"/>
      <c r="D746" s="353"/>
      <c r="E746" s="354"/>
      <c r="F746" s="354"/>
      <c r="G746" s="354"/>
      <c r="H746" s="378"/>
      <c r="I746" s="351"/>
    </row>
    <row r="747" spans="1:9">
      <c r="A747" s="354"/>
      <c r="B747" s="354"/>
      <c r="C747" s="354"/>
      <c r="D747" s="353"/>
      <c r="E747" s="354"/>
      <c r="F747" s="354"/>
      <c r="G747" s="354"/>
      <c r="H747" s="378"/>
      <c r="I747" s="351"/>
    </row>
    <row r="748" spans="1:9">
      <c r="A748" s="354"/>
      <c r="B748" s="354"/>
      <c r="C748" s="354"/>
      <c r="D748" s="353"/>
      <c r="E748" s="354"/>
      <c r="F748" s="354"/>
      <c r="G748" s="354"/>
      <c r="H748" s="378"/>
      <c r="I748" s="351"/>
    </row>
    <row r="749" spans="1:9">
      <c r="A749" s="354"/>
      <c r="B749" s="354"/>
      <c r="C749" s="354"/>
      <c r="D749" s="353"/>
      <c r="E749" s="354"/>
      <c r="F749" s="354"/>
      <c r="G749" s="354"/>
      <c r="H749" s="378"/>
      <c r="I749" s="351"/>
    </row>
    <row r="750" spans="1:9">
      <c r="A750" s="354"/>
      <c r="B750" s="354"/>
      <c r="C750" s="354"/>
      <c r="D750" s="353"/>
      <c r="E750" s="354"/>
      <c r="F750" s="354"/>
      <c r="G750" s="354"/>
      <c r="H750" s="378"/>
      <c r="I750" s="351"/>
    </row>
    <row r="751" spans="1:9">
      <c r="A751" s="354"/>
      <c r="B751" s="354"/>
      <c r="C751" s="354"/>
      <c r="D751" s="353"/>
      <c r="E751" s="354"/>
      <c r="F751" s="354"/>
      <c r="G751" s="354"/>
      <c r="H751" s="378"/>
      <c r="I751" s="351"/>
    </row>
    <row r="752" spans="1:9">
      <c r="A752" s="354"/>
      <c r="B752" s="354"/>
      <c r="C752" s="354"/>
      <c r="D752" s="353"/>
      <c r="E752" s="354"/>
      <c r="F752" s="354"/>
      <c r="G752" s="354"/>
      <c r="H752" s="378"/>
      <c r="I752" s="351"/>
    </row>
    <row r="753" spans="1:9">
      <c r="A753" s="354"/>
      <c r="B753" s="354"/>
      <c r="C753" s="354"/>
      <c r="D753" s="353"/>
      <c r="E753" s="354"/>
      <c r="F753" s="354"/>
      <c r="G753" s="354"/>
      <c r="H753" s="378"/>
      <c r="I753" s="351"/>
    </row>
    <row r="754" spans="1:9">
      <c r="A754" s="354"/>
      <c r="B754" s="354"/>
      <c r="C754" s="354"/>
      <c r="D754" s="353"/>
      <c r="E754" s="354"/>
      <c r="F754" s="354"/>
      <c r="G754" s="354"/>
      <c r="H754" s="378"/>
      <c r="I754" s="351"/>
    </row>
    <row r="755" spans="1:9">
      <c r="A755" s="354"/>
      <c r="B755" s="354"/>
      <c r="C755" s="354"/>
      <c r="D755" s="353"/>
      <c r="E755" s="354"/>
      <c r="F755" s="354"/>
      <c r="G755" s="354"/>
      <c r="H755" s="378"/>
      <c r="I755" s="351"/>
    </row>
    <row r="756" spans="1:9">
      <c r="A756" s="354"/>
      <c r="B756" s="354"/>
      <c r="C756" s="354"/>
      <c r="D756" s="353"/>
      <c r="E756" s="354"/>
      <c r="F756" s="354"/>
      <c r="G756" s="354"/>
      <c r="H756" s="378"/>
      <c r="I756" s="351"/>
    </row>
    <row r="757" spans="1:9">
      <c r="A757" s="354"/>
      <c r="B757" s="354"/>
      <c r="C757" s="354"/>
      <c r="D757" s="353"/>
      <c r="E757" s="354"/>
      <c r="F757" s="354"/>
      <c r="G757" s="354"/>
      <c r="H757" s="378"/>
      <c r="I757" s="351"/>
    </row>
    <row r="758" spans="1:9">
      <c r="A758" s="354"/>
      <c r="B758" s="354"/>
      <c r="C758" s="354"/>
      <c r="D758" s="353"/>
      <c r="E758" s="354"/>
      <c r="F758" s="354"/>
      <c r="G758" s="354"/>
      <c r="H758" s="378"/>
      <c r="I758" s="351"/>
    </row>
    <row r="759" spans="1:9">
      <c r="A759" s="354"/>
      <c r="B759" s="354"/>
      <c r="C759" s="354"/>
      <c r="D759" s="353"/>
      <c r="E759" s="354"/>
      <c r="F759" s="354"/>
      <c r="G759" s="354"/>
      <c r="H759" s="378"/>
      <c r="I759" s="351"/>
    </row>
    <row r="760" spans="1:9">
      <c r="A760" s="354"/>
      <c r="B760" s="354"/>
      <c r="C760" s="354"/>
      <c r="D760" s="353"/>
      <c r="E760" s="354"/>
      <c r="F760" s="354"/>
      <c r="G760" s="354"/>
      <c r="H760" s="378"/>
      <c r="I760" s="351"/>
    </row>
    <row r="761" spans="1:9">
      <c r="A761" s="354"/>
      <c r="B761" s="354"/>
      <c r="C761" s="354"/>
      <c r="D761" s="353"/>
      <c r="E761" s="354"/>
      <c r="F761" s="354"/>
      <c r="G761" s="354"/>
      <c r="H761" s="378"/>
      <c r="I761" s="351"/>
    </row>
    <row r="762" spans="1:9">
      <c r="A762" s="354"/>
      <c r="B762" s="354"/>
      <c r="C762" s="354"/>
      <c r="D762" s="353"/>
      <c r="E762" s="354"/>
      <c r="F762" s="354"/>
      <c r="G762" s="354"/>
      <c r="H762" s="378"/>
      <c r="I762" s="351"/>
    </row>
    <row r="763" spans="1:9">
      <c r="A763" s="354"/>
      <c r="B763" s="354"/>
      <c r="C763" s="354"/>
      <c r="D763" s="353"/>
      <c r="E763" s="354"/>
      <c r="F763" s="354"/>
      <c r="G763" s="354"/>
      <c r="H763" s="378"/>
      <c r="I763" s="351"/>
    </row>
    <row r="764" spans="1:9">
      <c r="A764" s="354"/>
      <c r="B764" s="354"/>
      <c r="C764" s="354"/>
      <c r="D764" s="353"/>
      <c r="E764" s="354"/>
      <c r="F764" s="354"/>
      <c r="G764" s="354"/>
      <c r="H764" s="378"/>
      <c r="I764" s="351"/>
    </row>
    <row r="765" spans="1:9">
      <c r="A765" s="354"/>
      <c r="B765" s="354"/>
      <c r="C765" s="354"/>
      <c r="D765" s="353"/>
      <c r="E765" s="354"/>
      <c r="F765" s="354"/>
      <c r="G765" s="354"/>
      <c r="H765" s="378"/>
      <c r="I765" s="351"/>
    </row>
    <row r="766" spans="1:9">
      <c r="A766" s="354"/>
      <c r="B766" s="354"/>
      <c r="C766" s="354"/>
      <c r="D766" s="353"/>
      <c r="E766" s="354"/>
      <c r="F766" s="354"/>
      <c r="G766" s="354"/>
      <c r="H766" s="378"/>
      <c r="I766" s="351"/>
    </row>
    <row r="767" spans="1:9">
      <c r="A767" s="354"/>
      <c r="B767" s="354"/>
      <c r="C767" s="354"/>
      <c r="D767" s="353"/>
      <c r="E767" s="354"/>
      <c r="F767" s="354"/>
      <c r="G767" s="354"/>
      <c r="H767" s="378"/>
      <c r="I767" s="351"/>
    </row>
    <row r="768" spans="1:9">
      <c r="A768" s="354"/>
      <c r="B768" s="354"/>
      <c r="C768" s="354"/>
      <c r="D768" s="353"/>
      <c r="E768" s="354"/>
      <c r="F768" s="354"/>
      <c r="G768" s="354"/>
      <c r="H768" s="378"/>
      <c r="I768" s="351"/>
    </row>
    <row r="769" spans="1:9">
      <c r="A769" s="354"/>
      <c r="B769" s="354"/>
      <c r="C769" s="354"/>
      <c r="D769" s="353"/>
      <c r="E769" s="354"/>
      <c r="F769" s="354"/>
      <c r="G769" s="354"/>
      <c r="H769" s="378"/>
      <c r="I769" s="351"/>
    </row>
    <row r="770" spans="1:9">
      <c r="A770" s="354"/>
      <c r="B770" s="354"/>
      <c r="C770" s="354"/>
      <c r="D770" s="353"/>
      <c r="E770" s="354"/>
      <c r="F770" s="354"/>
      <c r="G770" s="354"/>
      <c r="H770" s="378"/>
      <c r="I770" s="351"/>
    </row>
    <row r="771" spans="1:9">
      <c r="A771" s="354"/>
      <c r="B771" s="354"/>
      <c r="C771" s="354"/>
      <c r="D771" s="353"/>
      <c r="E771" s="354"/>
      <c r="F771" s="354"/>
      <c r="G771" s="354"/>
      <c r="H771" s="378"/>
      <c r="I771" s="351"/>
    </row>
    <row r="772" spans="1:9">
      <c r="A772" s="354"/>
      <c r="B772" s="354"/>
      <c r="C772" s="354"/>
      <c r="D772" s="353"/>
      <c r="E772" s="354"/>
      <c r="F772" s="354"/>
      <c r="G772" s="354"/>
      <c r="H772" s="378"/>
      <c r="I772" s="351"/>
    </row>
    <row r="773" spans="1:9">
      <c r="A773" s="354"/>
      <c r="B773" s="354"/>
      <c r="C773" s="354"/>
      <c r="D773" s="353"/>
      <c r="E773" s="354"/>
      <c r="F773" s="354"/>
      <c r="G773" s="354"/>
      <c r="H773" s="378"/>
      <c r="I773" s="351"/>
    </row>
    <row r="774" spans="1:9">
      <c r="A774" s="354"/>
      <c r="B774" s="354"/>
      <c r="C774" s="354"/>
      <c r="D774" s="353"/>
      <c r="E774" s="354"/>
      <c r="F774" s="354"/>
      <c r="G774" s="354"/>
      <c r="H774" s="378"/>
      <c r="I774" s="351"/>
    </row>
    <row r="775" spans="1:9">
      <c r="A775" s="354"/>
      <c r="B775" s="354"/>
      <c r="C775" s="354"/>
      <c r="D775" s="353"/>
      <c r="E775" s="354"/>
      <c r="F775" s="354"/>
      <c r="G775" s="354"/>
      <c r="H775" s="378"/>
      <c r="I775" s="351"/>
    </row>
    <row r="776" spans="1:9">
      <c r="A776" s="354"/>
      <c r="B776" s="354"/>
      <c r="C776" s="354"/>
      <c r="D776" s="353"/>
      <c r="E776" s="354"/>
      <c r="F776" s="354"/>
      <c r="G776" s="354"/>
      <c r="H776" s="378"/>
      <c r="I776" s="351"/>
    </row>
    <row r="777" spans="1:9">
      <c r="A777" s="354"/>
      <c r="B777" s="354"/>
      <c r="C777" s="354"/>
      <c r="D777" s="353"/>
      <c r="E777" s="354"/>
      <c r="F777" s="354"/>
      <c r="G777" s="354"/>
      <c r="H777" s="378"/>
      <c r="I777" s="351"/>
    </row>
    <row r="778" spans="1:9">
      <c r="A778" s="354"/>
      <c r="B778" s="354"/>
      <c r="C778" s="354"/>
      <c r="D778" s="353"/>
      <c r="E778" s="354"/>
      <c r="F778" s="354"/>
      <c r="G778" s="354"/>
      <c r="H778" s="378"/>
      <c r="I778" s="351"/>
    </row>
    <row r="779" spans="1:9">
      <c r="A779" s="354"/>
      <c r="B779" s="354"/>
      <c r="C779" s="354"/>
      <c r="D779" s="353"/>
      <c r="E779" s="354"/>
      <c r="F779" s="354"/>
      <c r="G779" s="354"/>
      <c r="H779" s="378"/>
      <c r="I779" s="351"/>
    </row>
    <row r="780" spans="1:9">
      <c r="A780" s="354"/>
      <c r="B780" s="354"/>
      <c r="C780" s="354"/>
      <c r="D780" s="353"/>
      <c r="E780" s="354"/>
      <c r="F780" s="354"/>
      <c r="G780" s="354"/>
      <c r="H780" s="378"/>
      <c r="I780" s="351"/>
    </row>
    <row r="781" spans="1:9">
      <c r="A781" s="354"/>
      <c r="B781" s="354"/>
      <c r="C781" s="354"/>
      <c r="D781" s="353"/>
      <c r="E781" s="354"/>
      <c r="F781" s="354"/>
      <c r="G781" s="354"/>
      <c r="H781" s="378"/>
      <c r="I781" s="351"/>
    </row>
    <row r="782" spans="1:9">
      <c r="A782" s="354"/>
      <c r="B782" s="354"/>
      <c r="C782" s="354"/>
      <c r="D782" s="353"/>
      <c r="E782" s="354"/>
      <c r="F782" s="354"/>
      <c r="G782" s="354"/>
      <c r="H782" s="378"/>
      <c r="I782" s="351"/>
    </row>
    <row r="783" spans="1:9">
      <c r="A783" s="354"/>
      <c r="B783" s="354"/>
      <c r="C783" s="354"/>
      <c r="D783" s="353"/>
      <c r="E783" s="354"/>
      <c r="F783" s="354"/>
      <c r="G783" s="354"/>
      <c r="H783" s="378"/>
      <c r="I783" s="351"/>
    </row>
    <row r="784" spans="1:9">
      <c r="A784" s="354"/>
      <c r="B784" s="354"/>
      <c r="C784" s="354"/>
      <c r="D784" s="353"/>
      <c r="E784" s="354"/>
      <c r="F784" s="354"/>
      <c r="G784" s="354"/>
      <c r="H784" s="378"/>
      <c r="I784" s="351"/>
    </row>
    <row r="785" spans="1:9">
      <c r="A785" s="354"/>
      <c r="B785" s="354"/>
      <c r="C785" s="354"/>
      <c r="D785" s="353"/>
      <c r="E785" s="354"/>
      <c r="F785" s="354"/>
      <c r="G785" s="354"/>
      <c r="H785" s="378"/>
      <c r="I785" s="351"/>
    </row>
    <row r="786" spans="1:9">
      <c r="A786" s="354"/>
      <c r="B786" s="354"/>
      <c r="C786" s="354"/>
      <c r="D786" s="353"/>
      <c r="E786" s="354"/>
      <c r="F786" s="354"/>
      <c r="G786" s="354"/>
      <c r="H786" s="378"/>
      <c r="I786" s="351"/>
    </row>
    <row r="787" spans="1:9">
      <c r="A787" s="354"/>
      <c r="B787" s="354"/>
      <c r="C787" s="354"/>
      <c r="D787" s="353"/>
      <c r="E787" s="354"/>
      <c r="F787" s="354"/>
      <c r="G787" s="354"/>
      <c r="H787" s="378"/>
      <c r="I787" s="351"/>
    </row>
    <row r="788" spans="1:9">
      <c r="A788" s="354"/>
      <c r="B788" s="354"/>
      <c r="C788" s="354"/>
      <c r="D788" s="353"/>
      <c r="E788" s="354"/>
      <c r="F788" s="354"/>
      <c r="G788" s="354"/>
      <c r="H788" s="378"/>
      <c r="I788" s="351"/>
    </row>
    <row r="789" spans="1:9">
      <c r="A789" s="354"/>
      <c r="B789" s="354"/>
      <c r="C789" s="354"/>
      <c r="D789" s="353"/>
      <c r="E789" s="354"/>
      <c r="F789" s="354"/>
      <c r="G789" s="354"/>
      <c r="H789" s="378"/>
      <c r="I789" s="351"/>
    </row>
    <row r="790" spans="1:9">
      <c r="A790" s="354"/>
      <c r="B790" s="354"/>
      <c r="C790" s="354"/>
      <c r="D790" s="353"/>
      <c r="E790" s="354"/>
      <c r="F790" s="354"/>
      <c r="G790" s="354"/>
      <c r="H790" s="378"/>
      <c r="I790" s="351"/>
    </row>
    <row r="791" spans="1:9">
      <c r="A791" s="354"/>
      <c r="B791" s="354"/>
      <c r="C791" s="354"/>
      <c r="D791" s="353"/>
      <c r="E791" s="354"/>
      <c r="F791" s="354"/>
      <c r="G791" s="354"/>
      <c r="H791" s="378"/>
      <c r="I791" s="351"/>
    </row>
    <row r="792" spans="1:9">
      <c r="A792" s="354"/>
      <c r="B792" s="354"/>
      <c r="C792" s="354"/>
      <c r="D792" s="353"/>
      <c r="E792" s="354"/>
      <c r="F792" s="354"/>
      <c r="G792" s="354"/>
      <c r="H792" s="378"/>
      <c r="I792" s="351"/>
    </row>
    <row r="793" spans="1:9">
      <c r="A793" s="354"/>
      <c r="B793" s="354"/>
      <c r="C793" s="354"/>
      <c r="D793" s="353"/>
      <c r="E793" s="354"/>
      <c r="F793" s="354"/>
      <c r="G793" s="354"/>
      <c r="H793" s="378"/>
      <c r="I793" s="351"/>
    </row>
    <row r="794" spans="1:9">
      <c r="A794" s="354"/>
      <c r="B794" s="354"/>
      <c r="C794" s="354"/>
      <c r="D794" s="353"/>
      <c r="E794" s="354"/>
      <c r="F794" s="354"/>
      <c r="G794" s="354"/>
      <c r="H794" s="378"/>
      <c r="I794" s="351"/>
    </row>
    <row r="795" spans="1:9">
      <c r="A795" s="354"/>
      <c r="B795" s="354"/>
      <c r="C795" s="354"/>
      <c r="D795" s="353"/>
      <c r="E795" s="354"/>
      <c r="F795" s="354"/>
      <c r="G795" s="354"/>
      <c r="H795" s="378"/>
      <c r="I795" s="351"/>
    </row>
    <row r="796" spans="1:9">
      <c r="A796" s="354"/>
      <c r="B796" s="354"/>
      <c r="C796" s="354"/>
      <c r="D796" s="353"/>
      <c r="E796" s="354"/>
      <c r="F796" s="354"/>
      <c r="G796" s="354"/>
      <c r="H796" s="378"/>
      <c r="I796" s="351"/>
    </row>
    <row r="797" spans="1:9">
      <c r="A797" s="354"/>
      <c r="B797" s="354"/>
      <c r="C797" s="354"/>
      <c r="D797" s="353"/>
      <c r="E797" s="354"/>
      <c r="F797" s="354"/>
      <c r="G797" s="354"/>
      <c r="H797" s="378"/>
      <c r="I797" s="351"/>
    </row>
    <row r="798" spans="1:9">
      <c r="A798" s="354"/>
      <c r="B798" s="354"/>
      <c r="C798" s="354"/>
      <c r="D798" s="353"/>
      <c r="E798" s="354"/>
      <c r="F798" s="354"/>
      <c r="G798" s="354"/>
      <c r="H798" s="378"/>
      <c r="I798" s="351"/>
    </row>
    <row r="799" spans="1:9">
      <c r="A799" s="354"/>
      <c r="B799" s="354"/>
      <c r="C799" s="354"/>
      <c r="D799" s="353"/>
      <c r="E799" s="354"/>
      <c r="F799" s="354"/>
      <c r="G799" s="354"/>
      <c r="H799" s="378"/>
      <c r="I799" s="351"/>
    </row>
    <row r="800" spans="1:9">
      <c r="A800" s="354"/>
      <c r="B800" s="354"/>
      <c r="C800" s="354"/>
      <c r="D800" s="353"/>
      <c r="E800" s="354"/>
      <c r="F800" s="354"/>
      <c r="G800" s="354"/>
      <c r="H800" s="378"/>
      <c r="I800" s="351"/>
    </row>
    <row r="801" spans="1:9">
      <c r="A801" s="354"/>
      <c r="B801" s="354"/>
      <c r="C801" s="354"/>
      <c r="D801" s="353"/>
      <c r="E801" s="354"/>
      <c r="F801" s="354"/>
      <c r="G801" s="354"/>
      <c r="H801" s="378"/>
      <c r="I801" s="351"/>
    </row>
    <row r="802" spans="1:9">
      <c r="A802" s="354"/>
      <c r="B802" s="354"/>
      <c r="C802" s="354"/>
      <c r="D802" s="353"/>
      <c r="E802" s="354"/>
      <c r="F802" s="354"/>
      <c r="G802" s="354"/>
      <c r="H802" s="378"/>
      <c r="I802" s="351"/>
    </row>
    <row r="803" spans="1:9">
      <c r="A803" s="354"/>
      <c r="B803" s="354"/>
      <c r="C803" s="354"/>
      <c r="D803" s="353"/>
      <c r="E803" s="354"/>
      <c r="F803" s="354"/>
      <c r="G803" s="354"/>
      <c r="H803" s="378"/>
      <c r="I803" s="351"/>
    </row>
    <row r="804" spans="1:9">
      <c r="A804" s="354"/>
      <c r="B804" s="354"/>
      <c r="C804" s="354"/>
      <c r="D804" s="353"/>
      <c r="E804" s="354"/>
      <c r="F804" s="354"/>
      <c r="G804" s="354"/>
      <c r="H804" s="378"/>
      <c r="I804" s="351"/>
    </row>
    <row r="805" spans="1:9">
      <c r="A805" s="354"/>
      <c r="B805" s="354"/>
      <c r="C805" s="354"/>
      <c r="D805" s="353"/>
      <c r="E805" s="354"/>
      <c r="F805" s="354"/>
      <c r="G805" s="354"/>
      <c r="H805" s="378"/>
      <c r="I805" s="351"/>
    </row>
    <row r="806" spans="1:9">
      <c r="A806" s="354"/>
      <c r="B806" s="354"/>
      <c r="C806" s="354"/>
      <c r="D806" s="353"/>
      <c r="E806" s="354"/>
      <c r="F806" s="354"/>
      <c r="G806" s="354"/>
      <c r="H806" s="378"/>
      <c r="I806" s="351"/>
    </row>
    <row r="807" spans="1:9">
      <c r="A807" s="354"/>
      <c r="B807" s="354"/>
      <c r="C807" s="354"/>
      <c r="D807" s="353"/>
      <c r="E807" s="354"/>
      <c r="F807" s="354"/>
      <c r="G807" s="354"/>
      <c r="H807" s="378"/>
      <c r="I807" s="351"/>
    </row>
    <row r="808" spans="1:9">
      <c r="A808" s="354"/>
      <c r="B808" s="354"/>
      <c r="C808" s="354"/>
      <c r="D808" s="353"/>
      <c r="E808" s="354"/>
      <c r="F808" s="354"/>
      <c r="G808" s="354"/>
      <c r="H808" s="378"/>
      <c r="I808" s="351"/>
    </row>
    <row r="809" spans="1:9">
      <c r="A809" s="354"/>
      <c r="B809" s="354"/>
      <c r="C809" s="354"/>
      <c r="D809" s="353"/>
      <c r="E809" s="354"/>
      <c r="F809" s="354"/>
      <c r="G809" s="354"/>
      <c r="H809" s="378"/>
      <c r="I809" s="351"/>
    </row>
    <row r="810" spans="1:9">
      <c r="A810" s="354"/>
      <c r="B810" s="354"/>
      <c r="C810" s="354"/>
      <c r="D810" s="353"/>
      <c r="E810" s="354"/>
      <c r="F810" s="354"/>
      <c r="G810" s="354"/>
      <c r="H810" s="378"/>
      <c r="I810" s="351"/>
    </row>
    <row r="811" spans="1:9">
      <c r="A811" s="354"/>
      <c r="B811" s="354"/>
      <c r="C811" s="354"/>
      <c r="D811" s="353"/>
      <c r="E811" s="354"/>
      <c r="F811" s="354"/>
      <c r="G811" s="354"/>
      <c r="H811" s="378"/>
      <c r="I811" s="351"/>
    </row>
    <row r="812" spans="1:9">
      <c r="A812" s="354"/>
      <c r="B812" s="354"/>
      <c r="C812" s="354"/>
      <c r="D812" s="353"/>
      <c r="E812" s="354"/>
      <c r="F812" s="354"/>
      <c r="G812" s="354"/>
      <c r="H812" s="378"/>
      <c r="I812" s="351"/>
    </row>
    <row r="813" spans="1:9">
      <c r="A813" s="354"/>
      <c r="B813" s="354"/>
      <c r="C813" s="354"/>
      <c r="D813" s="353"/>
      <c r="E813" s="354"/>
      <c r="F813" s="354"/>
      <c r="G813" s="354"/>
      <c r="H813" s="378"/>
      <c r="I813" s="351"/>
    </row>
    <row r="814" spans="1:9">
      <c r="A814" s="354"/>
      <c r="B814" s="354"/>
      <c r="C814" s="354"/>
      <c r="D814" s="353"/>
      <c r="E814" s="354"/>
      <c r="F814" s="354"/>
      <c r="G814" s="354"/>
      <c r="H814" s="378"/>
      <c r="I814" s="351"/>
    </row>
    <row r="815" spans="1:9">
      <c r="A815" s="354"/>
      <c r="B815" s="354"/>
      <c r="C815" s="354"/>
      <c r="D815" s="353"/>
      <c r="E815" s="354"/>
      <c r="F815" s="354"/>
      <c r="G815" s="354"/>
      <c r="H815" s="378"/>
      <c r="I815" s="351"/>
    </row>
    <row r="816" spans="1:9">
      <c r="A816" s="354"/>
      <c r="B816" s="354"/>
      <c r="C816" s="354"/>
      <c r="D816" s="353"/>
      <c r="E816" s="354"/>
      <c r="F816" s="354"/>
      <c r="G816" s="354"/>
      <c r="H816" s="378"/>
      <c r="I816" s="351"/>
    </row>
    <row r="817" spans="1:9">
      <c r="A817" s="354"/>
      <c r="B817" s="354"/>
      <c r="C817" s="354"/>
      <c r="D817" s="353"/>
      <c r="E817" s="354"/>
      <c r="F817" s="354"/>
      <c r="G817" s="354"/>
      <c r="H817" s="378"/>
      <c r="I817" s="351"/>
    </row>
    <row r="818" spans="1:9">
      <c r="A818" s="354"/>
      <c r="B818" s="354"/>
      <c r="C818" s="354"/>
      <c r="D818" s="353"/>
      <c r="E818" s="354"/>
      <c r="F818" s="354"/>
      <c r="G818" s="354"/>
      <c r="H818" s="378"/>
      <c r="I818" s="351"/>
    </row>
    <row r="819" spans="1:9">
      <c r="A819" s="354"/>
      <c r="B819" s="354"/>
      <c r="C819" s="354"/>
      <c r="D819" s="353"/>
      <c r="E819" s="354"/>
      <c r="F819" s="354"/>
      <c r="G819" s="354"/>
      <c r="H819" s="378"/>
      <c r="I819" s="351"/>
    </row>
    <row r="820" spans="1:9">
      <c r="A820" s="354"/>
      <c r="B820" s="354"/>
      <c r="C820" s="354"/>
      <c r="D820" s="353"/>
      <c r="E820" s="354"/>
      <c r="F820" s="354"/>
      <c r="G820" s="354"/>
      <c r="H820" s="378"/>
      <c r="I820" s="351"/>
    </row>
    <row r="821" spans="1:9">
      <c r="A821" s="354"/>
      <c r="B821" s="354"/>
      <c r="C821" s="354"/>
      <c r="D821" s="353"/>
      <c r="E821" s="354"/>
      <c r="F821" s="354"/>
      <c r="G821" s="354"/>
      <c r="H821" s="378"/>
      <c r="I821" s="351"/>
    </row>
    <row r="822" spans="1:9">
      <c r="A822" s="354"/>
      <c r="B822" s="354"/>
      <c r="C822" s="354"/>
      <c r="D822" s="353"/>
      <c r="E822" s="354"/>
      <c r="F822" s="354"/>
      <c r="G822" s="354"/>
      <c r="H822" s="378"/>
      <c r="I822" s="351"/>
    </row>
    <row r="823" spans="1:9">
      <c r="A823" s="354"/>
      <c r="B823" s="354"/>
      <c r="C823" s="354"/>
      <c r="D823" s="353"/>
      <c r="E823" s="354"/>
      <c r="F823" s="354"/>
      <c r="G823" s="354"/>
      <c r="H823" s="378"/>
      <c r="I823" s="351"/>
    </row>
    <row r="824" spans="1:9">
      <c r="A824" s="354"/>
      <c r="B824" s="354"/>
      <c r="C824" s="354"/>
      <c r="D824" s="353"/>
      <c r="E824" s="354"/>
      <c r="F824" s="354"/>
      <c r="G824" s="354"/>
      <c r="H824" s="378"/>
      <c r="I824" s="351"/>
    </row>
    <row r="825" spans="1:9">
      <c r="A825" s="354"/>
      <c r="B825" s="354"/>
      <c r="C825" s="354"/>
      <c r="D825" s="353"/>
      <c r="E825" s="354"/>
      <c r="F825" s="354"/>
      <c r="G825" s="354"/>
      <c r="H825" s="378"/>
      <c r="I825" s="351"/>
    </row>
    <row r="826" spans="1:9">
      <c r="A826" s="354"/>
      <c r="B826" s="354"/>
      <c r="C826" s="354"/>
      <c r="D826" s="353"/>
      <c r="E826" s="354"/>
      <c r="F826" s="354"/>
      <c r="G826" s="354"/>
      <c r="H826" s="378"/>
      <c r="I826" s="351"/>
    </row>
    <row r="827" spans="1:9">
      <c r="A827" s="354"/>
      <c r="B827" s="354"/>
      <c r="C827" s="354"/>
      <c r="D827" s="353"/>
      <c r="E827" s="354"/>
      <c r="F827" s="354"/>
      <c r="G827" s="354"/>
      <c r="H827" s="378"/>
      <c r="I827" s="351"/>
    </row>
    <row r="828" spans="1:9">
      <c r="A828" s="354"/>
      <c r="B828" s="354"/>
      <c r="C828" s="354"/>
      <c r="D828" s="353"/>
      <c r="E828" s="354"/>
      <c r="F828" s="354"/>
      <c r="G828" s="354"/>
      <c r="H828" s="378"/>
      <c r="I828" s="351"/>
    </row>
    <row r="829" spans="1:9">
      <c r="A829" s="354"/>
      <c r="B829" s="354"/>
      <c r="C829" s="354"/>
      <c r="D829" s="353"/>
      <c r="E829" s="354"/>
      <c r="F829" s="354"/>
      <c r="G829" s="354"/>
      <c r="H829" s="378"/>
      <c r="I829" s="351"/>
    </row>
    <row r="830" spans="1:9">
      <c r="A830" s="354"/>
      <c r="B830" s="354"/>
      <c r="C830" s="354"/>
      <c r="D830" s="353"/>
      <c r="E830" s="354"/>
      <c r="F830" s="354"/>
      <c r="G830" s="354"/>
      <c r="H830" s="378"/>
      <c r="I830" s="351"/>
    </row>
    <row r="831" spans="1:9">
      <c r="A831" s="354"/>
      <c r="B831" s="354"/>
      <c r="C831" s="354"/>
      <c r="D831" s="353"/>
      <c r="E831" s="354"/>
      <c r="F831" s="354"/>
      <c r="G831" s="354"/>
      <c r="H831" s="378"/>
      <c r="I831" s="351"/>
    </row>
    <row r="832" spans="1:9">
      <c r="A832" s="354"/>
      <c r="B832" s="354"/>
      <c r="C832" s="354"/>
      <c r="D832" s="353"/>
      <c r="E832" s="354"/>
      <c r="F832" s="354"/>
      <c r="G832" s="354"/>
      <c r="H832" s="378"/>
      <c r="I832" s="351"/>
    </row>
    <row r="833" spans="1:9">
      <c r="A833" s="354"/>
      <c r="B833" s="354"/>
      <c r="C833" s="354"/>
      <c r="D833" s="353"/>
      <c r="E833" s="354"/>
      <c r="F833" s="354"/>
      <c r="G833" s="354"/>
      <c r="H833" s="378"/>
      <c r="I833" s="351"/>
    </row>
    <row r="834" spans="1:9">
      <c r="A834" s="354"/>
      <c r="B834" s="354"/>
      <c r="C834" s="354"/>
      <c r="D834" s="353"/>
      <c r="E834" s="354"/>
      <c r="F834" s="354"/>
      <c r="G834" s="354"/>
      <c r="H834" s="378"/>
      <c r="I834" s="351"/>
    </row>
    <row r="835" spans="1:9">
      <c r="A835" s="354"/>
      <c r="B835" s="354"/>
      <c r="C835" s="354"/>
      <c r="D835" s="353"/>
      <c r="E835" s="354"/>
      <c r="F835" s="354"/>
      <c r="G835" s="354"/>
      <c r="H835" s="378"/>
      <c r="I835" s="351"/>
    </row>
    <row r="836" spans="1:9">
      <c r="A836" s="354"/>
      <c r="B836" s="354"/>
      <c r="C836" s="354"/>
      <c r="D836" s="353"/>
      <c r="E836" s="354"/>
      <c r="F836" s="354"/>
      <c r="G836" s="354"/>
      <c r="H836" s="378"/>
      <c r="I836" s="351"/>
    </row>
    <row r="837" spans="1:9">
      <c r="A837" s="354"/>
      <c r="B837" s="354"/>
      <c r="C837" s="354"/>
      <c r="D837" s="353"/>
      <c r="E837" s="354"/>
      <c r="F837" s="354"/>
      <c r="G837" s="354"/>
      <c r="H837" s="378"/>
      <c r="I837" s="351"/>
    </row>
    <row r="838" spans="1:9">
      <c r="A838" s="354"/>
      <c r="B838" s="354"/>
      <c r="C838" s="354"/>
      <c r="D838" s="353"/>
      <c r="E838" s="354"/>
      <c r="F838" s="354"/>
      <c r="G838" s="354"/>
      <c r="H838" s="378"/>
      <c r="I838" s="351"/>
    </row>
    <row r="839" spans="1:9">
      <c r="A839" s="354"/>
      <c r="B839" s="354"/>
      <c r="C839" s="354"/>
      <c r="D839" s="353"/>
      <c r="E839" s="354"/>
      <c r="F839" s="354"/>
      <c r="G839" s="354"/>
      <c r="H839" s="378"/>
      <c r="I839" s="351"/>
    </row>
    <row r="840" spans="1:9">
      <c r="A840" s="354"/>
      <c r="B840" s="354"/>
      <c r="C840" s="354"/>
      <c r="D840" s="353"/>
      <c r="E840" s="354"/>
      <c r="F840" s="354"/>
      <c r="G840" s="354"/>
      <c r="H840" s="378"/>
      <c r="I840" s="351"/>
    </row>
    <row r="841" spans="1:9">
      <c r="A841" s="354"/>
      <c r="B841" s="354"/>
      <c r="C841" s="354"/>
      <c r="D841" s="353"/>
      <c r="E841" s="354"/>
      <c r="F841" s="354"/>
      <c r="G841" s="354"/>
      <c r="H841" s="378"/>
      <c r="I841" s="351"/>
    </row>
    <row r="842" spans="1:9">
      <c r="A842" s="354"/>
      <c r="B842" s="354"/>
      <c r="C842" s="354"/>
      <c r="D842" s="353"/>
      <c r="E842" s="354"/>
      <c r="F842" s="354"/>
      <c r="G842" s="354"/>
      <c r="H842" s="378"/>
      <c r="I842" s="351"/>
    </row>
    <row r="843" spans="1:9">
      <c r="A843" s="354"/>
      <c r="B843" s="354"/>
      <c r="C843" s="354"/>
      <c r="D843" s="353"/>
      <c r="E843" s="354"/>
      <c r="F843" s="354"/>
      <c r="G843" s="354"/>
      <c r="H843" s="378"/>
      <c r="I843" s="351"/>
    </row>
    <row r="844" spans="1:9">
      <c r="A844" s="354"/>
      <c r="B844" s="354"/>
      <c r="C844" s="354"/>
      <c r="D844" s="353"/>
      <c r="E844" s="354"/>
      <c r="F844" s="354"/>
      <c r="G844" s="354"/>
      <c r="H844" s="378"/>
      <c r="I844" s="351"/>
    </row>
    <row r="845" spans="1:9">
      <c r="A845" s="354"/>
      <c r="B845" s="354"/>
      <c r="C845" s="354"/>
      <c r="D845" s="353"/>
      <c r="E845" s="354"/>
      <c r="F845" s="354"/>
      <c r="G845" s="354"/>
      <c r="H845" s="378"/>
      <c r="I845" s="351"/>
    </row>
    <row r="846" spans="1:9">
      <c r="A846" s="354"/>
      <c r="B846" s="354"/>
      <c r="C846" s="354"/>
      <c r="D846" s="353"/>
      <c r="E846" s="354"/>
      <c r="F846" s="354"/>
      <c r="G846" s="354"/>
      <c r="H846" s="378"/>
      <c r="I846" s="351"/>
    </row>
    <row r="847" spans="1:9">
      <c r="A847" s="354"/>
      <c r="B847" s="354"/>
      <c r="C847" s="354"/>
      <c r="D847" s="353"/>
      <c r="E847" s="354"/>
      <c r="F847" s="354"/>
      <c r="G847" s="354"/>
      <c r="H847" s="378"/>
      <c r="I847" s="351"/>
    </row>
    <row r="848" spans="1:9">
      <c r="A848" s="354"/>
      <c r="B848" s="354"/>
      <c r="C848" s="354"/>
      <c r="D848" s="353"/>
      <c r="E848" s="354"/>
      <c r="F848" s="354"/>
      <c r="G848" s="354"/>
      <c r="H848" s="378"/>
      <c r="I848" s="351"/>
    </row>
    <row r="849" spans="1:9">
      <c r="A849" s="354"/>
      <c r="B849" s="354"/>
      <c r="C849" s="354"/>
      <c r="D849" s="353"/>
      <c r="E849" s="354"/>
      <c r="F849" s="354"/>
      <c r="G849" s="354"/>
      <c r="H849" s="378"/>
      <c r="I849" s="351"/>
    </row>
    <row r="850" spans="1:9">
      <c r="A850" s="354"/>
      <c r="B850" s="354"/>
      <c r="C850" s="354"/>
      <c r="D850" s="353"/>
      <c r="E850" s="354"/>
      <c r="F850" s="354"/>
      <c r="G850" s="354"/>
      <c r="H850" s="378"/>
      <c r="I850" s="351"/>
    </row>
    <row r="851" spans="1:9">
      <c r="A851" s="354"/>
      <c r="B851" s="354"/>
      <c r="C851" s="354"/>
      <c r="D851" s="353"/>
      <c r="E851" s="354"/>
      <c r="F851" s="354"/>
      <c r="G851" s="354"/>
      <c r="H851" s="378"/>
      <c r="I851" s="351"/>
    </row>
    <row r="852" spans="1:9">
      <c r="A852" s="354"/>
      <c r="B852" s="354"/>
      <c r="C852" s="354"/>
      <c r="D852" s="353"/>
      <c r="E852" s="354"/>
      <c r="F852" s="354"/>
      <c r="G852" s="354"/>
      <c r="H852" s="378"/>
      <c r="I852" s="351"/>
    </row>
    <row r="853" spans="1:9">
      <c r="A853" s="354"/>
      <c r="B853" s="354"/>
      <c r="C853" s="354"/>
      <c r="D853" s="353"/>
      <c r="E853" s="354"/>
      <c r="F853" s="354"/>
      <c r="G853" s="354"/>
      <c r="H853" s="378"/>
      <c r="I853" s="351"/>
    </row>
    <row r="854" spans="1:9">
      <c r="A854" s="354"/>
      <c r="B854" s="354"/>
      <c r="C854" s="354"/>
      <c r="D854" s="353"/>
      <c r="E854" s="354"/>
      <c r="F854" s="354"/>
      <c r="G854" s="354"/>
      <c r="H854" s="378"/>
      <c r="I854" s="351"/>
    </row>
    <row r="855" spans="1:9">
      <c r="A855" s="354"/>
      <c r="B855" s="354"/>
      <c r="C855" s="354"/>
      <c r="D855" s="353"/>
      <c r="E855" s="354"/>
      <c r="F855" s="354"/>
      <c r="G855" s="354"/>
      <c r="H855" s="378"/>
      <c r="I855" s="351"/>
    </row>
    <row r="856" spans="1:9">
      <c r="A856" s="354"/>
      <c r="B856" s="354"/>
      <c r="C856" s="354"/>
      <c r="D856" s="353"/>
      <c r="E856" s="354"/>
      <c r="F856" s="354"/>
      <c r="G856" s="354"/>
      <c r="H856" s="378"/>
      <c r="I856" s="351"/>
    </row>
    <row r="857" spans="1:9">
      <c r="A857" s="354"/>
      <c r="B857" s="354"/>
      <c r="C857" s="354"/>
      <c r="D857" s="353"/>
      <c r="E857" s="354"/>
      <c r="F857" s="354"/>
      <c r="G857" s="354"/>
      <c r="H857" s="378"/>
      <c r="I857" s="351"/>
    </row>
    <row r="858" spans="1:9">
      <c r="A858" s="354"/>
      <c r="B858" s="354"/>
      <c r="C858" s="354"/>
      <c r="D858" s="353"/>
      <c r="E858" s="354"/>
      <c r="F858" s="354"/>
      <c r="G858" s="354"/>
      <c r="H858" s="378"/>
      <c r="I858" s="351"/>
    </row>
    <row r="859" spans="1:9">
      <c r="A859" s="354"/>
      <c r="B859" s="354"/>
      <c r="C859" s="354"/>
      <c r="D859" s="353"/>
      <c r="E859" s="354"/>
      <c r="F859" s="354"/>
      <c r="G859" s="354"/>
      <c r="H859" s="378"/>
      <c r="I859" s="351"/>
    </row>
    <row r="860" spans="1:9">
      <c r="A860" s="354"/>
      <c r="B860" s="354"/>
      <c r="C860" s="354"/>
      <c r="D860" s="353"/>
      <c r="E860" s="354"/>
      <c r="F860" s="354"/>
      <c r="G860" s="354"/>
      <c r="H860" s="378"/>
      <c r="I860" s="351"/>
    </row>
    <row r="861" spans="1:9">
      <c r="A861" s="354"/>
      <c r="B861" s="354"/>
      <c r="C861" s="354"/>
      <c r="D861" s="353"/>
      <c r="E861" s="354"/>
      <c r="F861" s="354"/>
      <c r="G861" s="354"/>
      <c r="H861" s="378"/>
      <c r="I861" s="351"/>
    </row>
    <row r="862" spans="1:9">
      <c r="A862" s="354"/>
      <c r="B862" s="354"/>
      <c r="C862" s="354"/>
      <c r="D862" s="353"/>
      <c r="E862" s="354"/>
      <c r="F862" s="354"/>
      <c r="G862" s="354"/>
      <c r="H862" s="378"/>
      <c r="I862" s="351"/>
    </row>
    <row r="863" spans="1:9">
      <c r="A863" s="354"/>
      <c r="B863" s="354"/>
      <c r="C863" s="354"/>
      <c r="D863" s="353"/>
      <c r="E863" s="354"/>
      <c r="F863" s="354"/>
      <c r="G863" s="354"/>
      <c r="H863" s="378"/>
      <c r="I863" s="351"/>
    </row>
    <row r="864" spans="1:9">
      <c r="A864" s="354"/>
      <c r="B864" s="354"/>
      <c r="C864" s="354"/>
      <c r="D864" s="353"/>
      <c r="E864" s="354"/>
      <c r="F864" s="354"/>
      <c r="G864" s="354"/>
      <c r="H864" s="378"/>
      <c r="I864" s="351"/>
    </row>
    <row r="865" spans="1:9">
      <c r="A865" s="354"/>
      <c r="B865" s="354"/>
      <c r="C865" s="354"/>
      <c r="D865" s="353"/>
      <c r="E865" s="354"/>
      <c r="F865" s="354"/>
      <c r="G865" s="354"/>
      <c r="H865" s="378"/>
      <c r="I865" s="351"/>
    </row>
    <row r="866" spans="1:9">
      <c r="A866" s="354"/>
      <c r="B866" s="354"/>
      <c r="C866" s="354"/>
      <c r="D866" s="353"/>
      <c r="E866" s="354"/>
      <c r="F866" s="354"/>
      <c r="G866" s="354"/>
      <c r="H866" s="378"/>
      <c r="I866" s="351"/>
    </row>
    <row r="867" spans="1:9">
      <c r="A867" s="354"/>
      <c r="B867" s="354"/>
      <c r="C867" s="354"/>
      <c r="D867" s="353"/>
      <c r="E867" s="354"/>
      <c r="F867" s="354"/>
      <c r="G867" s="354"/>
      <c r="H867" s="378"/>
      <c r="I867" s="351"/>
    </row>
    <row r="868" spans="1:9">
      <c r="A868" s="354"/>
      <c r="B868" s="354"/>
      <c r="C868" s="354"/>
      <c r="D868" s="353"/>
      <c r="E868" s="354"/>
      <c r="F868" s="354"/>
      <c r="G868" s="354"/>
      <c r="H868" s="378"/>
      <c r="I868" s="351"/>
    </row>
    <row r="869" spans="1:9">
      <c r="A869" s="354"/>
      <c r="B869" s="354"/>
      <c r="C869" s="354"/>
      <c r="D869" s="353"/>
      <c r="E869" s="354"/>
      <c r="F869" s="354"/>
      <c r="G869" s="354"/>
      <c r="H869" s="378"/>
      <c r="I869" s="351"/>
    </row>
    <row r="870" spans="1:9">
      <c r="A870" s="354"/>
      <c r="B870" s="354"/>
      <c r="C870" s="354"/>
      <c r="D870" s="353"/>
      <c r="E870" s="354"/>
      <c r="F870" s="354"/>
      <c r="G870" s="354"/>
      <c r="H870" s="378"/>
      <c r="I870" s="351"/>
    </row>
    <row r="871" spans="1:9">
      <c r="A871" s="354"/>
      <c r="B871" s="354"/>
      <c r="C871" s="354"/>
      <c r="D871" s="353"/>
      <c r="E871" s="354"/>
      <c r="F871" s="354"/>
      <c r="G871" s="354"/>
      <c r="H871" s="378"/>
      <c r="I871" s="351"/>
    </row>
    <row r="872" spans="1:9">
      <c r="A872" s="354"/>
      <c r="B872" s="354"/>
      <c r="C872" s="354"/>
      <c r="D872" s="353"/>
      <c r="E872" s="354"/>
      <c r="F872" s="354"/>
      <c r="G872" s="354"/>
      <c r="H872" s="378"/>
      <c r="I872" s="351"/>
    </row>
    <row r="873" spans="1:9">
      <c r="A873" s="354"/>
      <c r="B873" s="354"/>
      <c r="C873" s="354"/>
      <c r="D873" s="353"/>
      <c r="E873" s="354"/>
      <c r="F873" s="354"/>
      <c r="G873" s="354"/>
      <c r="H873" s="378"/>
      <c r="I873" s="351"/>
    </row>
    <row r="874" spans="1:9">
      <c r="A874" s="354"/>
      <c r="B874" s="354"/>
      <c r="C874" s="354"/>
      <c r="D874" s="353"/>
      <c r="E874" s="354"/>
      <c r="F874" s="354"/>
      <c r="G874" s="354"/>
      <c r="H874" s="378"/>
      <c r="I874" s="351"/>
    </row>
    <row r="875" spans="1:9">
      <c r="A875" s="354"/>
      <c r="B875" s="354"/>
      <c r="C875" s="354"/>
      <c r="D875" s="353"/>
      <c r="E875" s="354"/>
      <c r="F875" s="354"/>
      <c r="G875" s="354"/>
      <c r="H875" s="378"/>
      <c r="I875" s="351"/>
    </row>
    <row r="876" spans="1:9">
      <c r="A876" s="354"/>
      <c r="B876" s="354"/>
      <c r="C876" s="354"/>
      <c r="D876" s="353"/>
      <c r="E876" s="354"/>
      <c r="F876" s="354"/>
      <c r="G876" s="354"/>
      <c r="H876" s="378"/>
      <c r="I876" s="351"/>
    </row>
    <row r="877" spans="1:9">
      <c r="A877" s="354"/>
      <c r="B877" s="354"/>
      <c r="C877" s="354"/>
      <c r="D877" s="353"/>
      <c r="E877" s="354"/>
      <c r="F877" s="354"/>
      <c r="G877" s="354"/>
      <c r="H877" s="378"/>
      <c r="I877" s="351"/>
    </row>
    <row r="878" spans="1:9">
      <c r="A878" s="354"/>
      <c r="B878" s="354"/>
      <c r="C878" s="354"/>
      <c r="D878" s="353"/>
      <c r="E878" s="354"/>
      <c r="F878" s="354"/>
      <c r="G878" s="354"/>
      <c r="H878" s="378"/>
      <c r="I878" s="351"/>
    </row>
    <row r="879" spans="1:9">
      <c r="A879" s="354"/>
      <c r="B879" s="354"/>
      <c r="C879" s="354"/>
      <c r="D879" s="353"/>
      <c r="E879" s="354"/>
      <c r="F879" s="354"/>
      <c r="G879" s="354"/>
      <c r="H879" s="378"/>
      <c r="I879" s="351"/>
    </row>
    <row r="880" spans="1:9">
      <c r="A880" s="354"/>
      <c r="B880" s="354"/>
      <c r="C880" s="354"/>
      <c r="D880" s="353"/>
      <c r="E880" s="354"/>
      <c r="F880" s="354"/>
      <c r="G880" s="354"/>
      <c r="H880" s="378"/>
      <c r="I880" s="351"/>
    </row>
    <row r="881" spans="1:9">
      <c r="A881" s="354"/>
      <c r="B881" s="354"/>
      <c r="C881" s="354"/>
      <c r="D881" s="353"/>
      <c r="E881" s="354"/>
      <c r="F881" s="354"/>
      <c r="G881" s="354"/>
      <c r="H881" s="378"/>
      <c r="I881" s="351"/>
    </row>
    <row r="882" spans="1:9">
      <c r="A882" s="354"/>
      <c r="B882" s="354"/>
      <c r="C882" s="354"/>
      <c r="D882" s="353"/>
      <c r="E882" s="354"/>
      <c r="F882" s="354"/>
      <c r="G882" s="354"/>
      <c r="H882" s="378"/>
      <c r="I882" s="351"/>
    </row>
    <row r="883" spans="1:9">
      <c r="A883" s="354"/>
      <c r="B883" s="354"/>
      <c r="C883" s="354"/>
      <c r="D883" s="353"/>
      <c r="E883" s="354"/>
      <c r="F883" s="354"/>
      <c r="G883" s="354"/>
      <c r="H883" s="378"/>
      <c r="I883" s="351"/>
    </row>
    <row r="884" spans="1:9">
      <c r="A884" s="354"/>
      <c r="B884" s="354"/>
      <c r="C884" s="354"/>
      <c r="D884" s="353"/>
      <c r="E884" s="354"/>
      <c r="F884" s="354"/>
      <c r="G884" s="354"/>
      <c r="H884" s="378"/>
      <c r="I884" s="351"/>
    </row>
    <row r="885" spans="1:9">
      <c r="A885" s="354"/>
      <c r="B885" s="354"/>
      <c r="C885" s="354"/>
      <c r="D885" s="353"/>
      <c r="E885" s="354"/>
      <c r="F885" s="354"/>
      <c r="G885" s="354"/>
      <c r="H885" s="378"/>
      <c r="I885" s="351"/>
    </row>
    <row r="886" spans="1:9">
      <c r="A886" s="354"/>
      <c r="B886" s="354"/>
      <c r="C886" s="354"/>
      <c r="D886" s="353"/>
      <c r="E886" s="354"/>
      <c r="F886" s="354"/>
      <c r="G886" s="354"/>
      <c r="H886" s="378"/>
      <c r="I886" s="351"/>
    </row>
    <row r="887" spans="1:9">
      <c r="A887" s="354"/>
      <c r="B887" s="354"/>
      <c r="C887" s="354"/>
      <c r="D887" s="353"/>
      <c r="E887" s="354"/>
      <c r="F887" s="354"/>
      <c r="G887" s="354"/>
      <c r="H887" s="378"/>
      <c r="I887" s="351"/>
    </row>
    <row r="888" spans="1:9">
      <c r="A888" s="354"/>
      <c r="B888" s="354"/>
      <c r="C888" s="354"/>
      <c r="D888" s="353"/>
      <c r="E888" s="354"/>
      <c r="F888" s="354"/>
      <c r="G888" s="354"/>
      <c r="H888" s="378"/>
      <c r="I888" s="351"/>
    </row>
    <row r="889" spans="1:9">
      <c r="A889" s="354"/>
      <c r="B889" s="354"/>
      <c r="C889" s="354"/>
      <c r="D889" s="353"/>
      <c r="E889" s="354"/>
      <c r="F889" s="354"/>
      <c r="G889" s="354"/>
      <c r="H889" s="378"/>
      <c r="I889" s="351"/>
    </row>
    <row r="890" spans="1:9">
      <c r="A890" s="354"/>
      <c r="B890" s="354"/>
      <c r="C890" s="354"/>
      <c r="D890" s="353"/>
      <c r="E890" s="354"/>
      <c r="F890" s="354"/>
      <c r="G890" s="354"/>
      <c r="H890" s="378"/>
      <c r="I890" s="351"/>
    </row>
    <row r="891" spans="1:9">
      <c r="A891" s="354"/>
      <c r="B891" s="354"/>
      <c r="C891" s="354"/>
      <c r="D891" s="353"/>
      <c r="E891" s="354"/>
      <c r="F891" s="354"/>
      <c r="G891" s="354"/>
      <c r="H891" s="378"/>
      <c r="I891" s="351"/>
    </row>
    <row r="892" spans="1:9">
      <c r="A892" s="354"/>
      <c r="B892" s="354"/>
      <c r="C892" s="354"/>
      <c r="D892" s="353"/>
      <c r="E892" s="354"/>
      <c r="F892" s="354"/>
      <c r="G892" s="354"/>
      <c r="H892" s="378"/>
      <c r="I892" s="351"/>
    </row>
    <row r="893" spans="1:9">
      <c r="A893" s="354"/>
      <c r="B893" s="354"/>
      <c r="C893" s="354"/>
      <c r="D893" s="353"/>
      <c r="E893" s="354"/>
      <c r="F893" s="354"/>
      <c r="G893" s="354"/>
      <c r="H893" s="378"/>
      <c r="I893" s="351"/>
    </row>
    <row r="894" spans="1:9">
      <c r="A894" s="354"/>
      <c r="B894" s="354"/>
      <c r="C894" s="354"/>
      <c r="D894" s="353"/>
      <c r="E894" s="354"/>
      <c r="F894" s="354"/>
      <c r="G894" s="354"/>
      <c r="H894" s="378"/>
      <c r="I894" s="351"/>
    </row>
    <row r="895" spans="1:9">
      <c r="A895" s="354"/>
      <c r="B895" s="354"/>
      <c r="C895" s="354"/>
      <c r="D895" s="353"/>
      <c r="E895" s="354"/>
      <c r="F895" s="354"/>
      <c r="G895" s="354"/>
      <c r="H895" s="378"/>
      <c r="I895" s="351"/>
    </row>
    <row r="896" spans="1:9">
      <c r="A896" s="354"/>
      <c r="B896" s="354"/>
      <c r="C896" s="354"/>
      <c r="D896" s="353"/>
      <c r="E896" s="354"/>
      <c r="F896" s="354"/>
      <c r="G896" s="354"/>
      <c r="H896" s="378"/>
      <c r="I896" s="351"/>
    </row>
    <row r="897" spans="1:9">
      <c r="A897" s="354"/>
      <c r="B897" s="354"/>
      <c r="C897" s="354"/>
      <c r="D897" s="353"/>
      <c r="E897" s="354"/>
      <c r="F897" s="354"/>
      <c r="G897" s="354"/>
      <c r="H897" s="378"/>
      <c r="I897" s="351"/>
    </row>
    <row r="898" spans="1:9">
      <c r="A898" s="354"/>
      <c r="B898" s="354"/>
      <c r="C898" s="354"/>
      <c r="D898" s="353"/>
      <c r="E898" s="354"/>
      <c r="F898" s="354"/>
      <c r="G898" s="354"/>
      <c r="H898" s="378"/>
      <c r="I898" s="351"/>
    </row>
    <row r="899" spans="1:9">
      <c r="A899" s="354"/>
      <c r="B899" s="354"/>
      <c r="C899" s="354"/>
      <c r="D899" s="353"/>
      <c r="E899" s="354"/>
      <c r="F899" s="354"/>
      <c r="G899" s="354"/>
      <c r="H899" s="378"/>
      <c r="I899" s="351"/>
    </row>
    <row r="900" spans="1:9">
      <c r="A900" s="354"/>
      <c r="B900" s="354"/>
      <c r="C900" s="354"/>
      <c r="D900" s="353"/>
      <c r="E900" s="354"/>
      <c r="F900" s="354"/>
      <c r="G900" s="354"/>
      <c r="H900" s="378"/>
      <c r="I900" s="351"/>
    </row>
    <row r="901" spans="1:9">
      <c r="A901" s="354"/>
      <c r="B901" s="354"/>
      <c r="C901" s="354"/>
      <c r="D901" s="353"/>
      <c r="E901" s="354"/>
      <c r="F901" s="354"/>
      <c r="G901" s="354"/>
      <c r="H901" s="378"/>
      <c r="I901" s="351"/>
    </row>
    <row r="902" spans="1:9">
      <c r="A902" s="354"/>
      <c r="B902" s="354"/>
      <c r="C902" s="354"/>
      <c r="D902" s="353"/>
      <c r="E902" s="354"/>
      <c r="F902" s="354"/>
      <c r="G902" s="354"/>
      <c r="H902" s="378"/>
      <c r="I902" s="351"/>
    </row>
    <row r="903" spans="1:9">
      <c r="A903" s="354"/>
      <c r="B903" s="354"/>
      <c r="C903" s="354"/>
      <c r="D903" s="353"/>
      <c r="E903" s="354"/>
      <c r="F903" s="354"/>
      <c r="G903" s="354"/>
      <c r="H903" s="378"/>
      <c r="I903" s="351"/>
    </row>
    <row r="904" spans="1:9">
      <c r="A904" s="354"/>
      <c r="B904" s="354"/>
      <c r="C904" s="354"/>
      <c r="D904" s="353"/>
      <c r="E904" s="354"/>
      <c r="F904" s="354"/>
      <c r="G904" s="354"/>
      <c r="H904" s="378"/>
      <c r="I904" s="351"/>
    </row>
    <row r="905" spans="1:9">
      <c r="A905" s="354"/>
      <c r="B905" s="354"/>
      <c r="C905" s="354"/>
      <c r="D905" s="353"/>
      <c r="E905" s="354"/>
      <c r="F905" s="354"/>
      <c r="G905" s="354"/>
      <c r="H905" s="378"/>
      <c r="I905" s="351"/>
    </row>
    <row r="906" spans="1:9">
      <c r="A906" s="354"/>
      <c r="B906" s="354"/>
      <c r="C906" s="354"/>
      <c r="D906" s="353"/>
      <c r="E906" s="354"/>
      <c r="F906" s="354"/>
      <c r="G906" s="354"/>
      <c r="H906" s="378"/>
      <c r="I906" s="351"/>
    </row>
    <row r="907" spans="1:9">
      <c r="A907" s="354"/>
      <c r="B907" s="354"/>
      <c r="C907" s="354"/>
      <c r="D907" s="353"/>
      <c r="E907" s="354"/>
      <c r="F907" s="354"/>
      <c r="G907" s="354"/>
      <c r="H907" s="378"/>
      <c r="I907" s="351"/>
    </row>
    <row r="908" spans="1:9">
      <c r="A908" s="354"/>
      <c r="B908" s="354"/>
      <c r="C908" s="354"/>
      <c r="D908" s="353"/>
      <c r="E908" s="354"/>
      <c r="F908" s="354"/>
      <c r="G908" s="354"/>
      <c r="H908" s="378"/>
      <c r="I908" s="351"/>
    </row>
    <row r="909" spans="1:9">
      <c r="A909" s="354"/>
      <c r="B909" s="354"/>
      <c r="C909" s="354"/>
      <c r="D909" s="353"/>
      <c r="E909" s="354"/>
      <c r="F909" s="354"/>
      <c r="G909" s="354"/>
      <c r="H909" s="378"/>
      <c r="I909" s="351"/>
    </row>
    <row r="910" spans="1:9">
      <c r="A910" s="354"/>
      <c r="B910" s="354"/>
      <c r="C910" s="354"/>
      <c r="D910" s="353"/>
      <c r="E910" s="354"/>
      <c r="F910" s="354"/>
      <c r="G910" s="354"/>
      <c r="H910" s="378"/>
      <c r="I910" s="351"/>
    </row>
    <row r="911" spans="1:9">
      <c r="A911" s="354"/>
      <c r="B911" s="354"/>
      <c r="C911" s="354"/>
      <c r="D911" s="353"/>
      <c r="E911" s="354"/>
      <c r="F911" s="354"/>
      <c r="G911" s="354"/>
      <c r="H911" s="378"/>
      <c r="I911" s="351"/>
    </row>
    <row r="912" spans="1:9">
      <c r="A912" s="354"/>
      <c r="B912" s="354"/>
      <c r="C912" s="354"/>
      <c r="D912" s="353"/>
      <c r="E912" s="354"/>
      <c r="F912" s="354"/>
      <c r="G912" s="354"/>
      <c r="H912" s="378"/>
      <c r="I912" s="351"/>
    </row>
    <row r="913" spans="1:9">
      <c r="A913" s="354"/>
      <c r="B913" s="354"/>
      <c r="C913" s="354"/>
      <c r="D913" s="353"/>
      <c r="E913" s="354"/>
      <c r="F913" s="354"/>
      <c r="G913" s="354"/>
      <c r="H913" s="378"/>
      <c r="I913" s="351"/>
    </row>
    <row r="914" spans="1:9">
      <c r="A914" s="354"/>
      <c r="B914" s="354"/>
      <c r="C914" s="354"/>
      <c r="D914" s="353"/>
      <c r="E914" s="354"/>
      <c r="F914" s="354"/>
      <c r="G914" s="354"/>
      <c r="H914" s="378"/>
      <c r="I914" s="351"/>
    </row>
    <row r="915" spans="1:9">
      <c r="A915" s="354"/>
      <c r="B915" s="354"/>
      <c r="C915" s="354"/>
      <c r="D915" s="353"/>
      <c r="E915" s="354"/>
      <c r="F915" s="354"/>
      <c r="G915" s="354"/>
      <c r="H915" s="378"/>
      <c r="I915" s="351"/>
    </row>
    <row r="916" spans="1:9">
      <c r="A916" s="354"/>
      <c r="B916" s="354"/>
      <c r="C916" s="354"/>
      <c r="D916" s="353"/>
      <c r="E916" s="354"/>
      <c r="F916" s="354"/>
      <c r="G916" s="354"/>
      <c r="H916" s="378"/>
      <c r="I916" s="351"/>
    </row>
    <row r="917" spans="1:9">
      <c r="A917" s="354"/>
      <c r="B917" s="354"/>
      <c r="C917" s="354"/>
      <c r="D917" s="353"/>
      <c r="E917" s="354"/>
      <c r="F917" s="354"/>
      <c r="G917" s="354"/>
      <c r="H917" s="378"/>
      <c r="I917" s="351"/>
    </row>
    <row r="918" spans="1:9">
      <c r="A918" s="354"/>
      <c r="B918" s="354"/>
      <c r="C918" s="354"/>
      <c r="D918" s="353"/>
      <c r="E918" s="354"/>
      <c r="F918" s="354"/>
      <c r="G918" s="354"/>
      <c r="H918" s="378"/>
      <c r="I918" s="351"/>
    </row>
    <row r="919" spans="1:9">
      <c r="A919" s="354"/>
      <c r="B919" s="354"/>
      <c r="C919" s="354"/>
      <c r="D919" s="353"/>
      <c r="E919" s="354"/>
      <c r="F919" s="354"/>
      <c r="G919" s="354"/>
      <c r="H919" s="378"/>
      <c r="I919" s="351"/>
    </row>
    <row r="920" spans="1:9">
      <c r="A920" s="354"/>
      <c r="B920" s="354"/>
      <c r="C920" s="354"/>
      <c r="D920" s="353"/>
      <c r="E920" s="354"/>
      <c r="F920" s="354"/>
      <c r="G920" s="354"/>
      <c r="H920" s="378"/>
      <c r="I920" s="351"/>
    </row>
    <row r="921" spans="1:9">
      <c r="A921" s="354"/>
      <c r="B921" s="354"/>
      <c r="C921" s="354"/>
      <c r="D921" s="353"/>
      <c r="E921" s="354"/>
      <c r="F921" s="354"/>
      <c r="G921" s="354"/>
      <c r="H921" s="378"/>
      <c r="I921" s="351"/>
    </row>
    <row r="922" spans="1:9">
      <c r="A922" s="354"/>
      <c r="B922" s="354"/>
      <c r="C922" s="354"/>
      <c r="D922" s="353"/>
      <c r="E922" s="354"/>
      <c r="F922" s="354"/>
      <c r="G922" s="354"/>
      <c r="H922" s="378"/>
      <c r="I922" s="351"/>
    </row>
    <row r="923" spans="1:9">
      <c r="A923" s="354"/>
      <c r="B923" s="354"/>
      <c r="C923" s="354"/>
      <c r="D923" s="353"/>
      <c r="E923" s="354"/>
      <c r="F923" s="354"/>
      <c r="G923" s="354"/>
      <c r="H923" s="378"/>
      <c r="I923" s="351"/>
    </row>
    <row r="924" spans="1:9">
      <c r="A924" s="354"/>
      <c r="B924" s="354"/>
      <c r="C924" s="354"/>
      <c r="D924" s="353"/>
      <c r="E924" s="354"/>
      <c r="F924" s="354"/>
      <c r="G924" s="354"/>
      <c r="H924" s="378"/>
      <c r="I924" s="351"/>
    </row>
    <row r="925" spans="1:9">
      <c r="A925" s="354"/>
      <c r="B925" s="354"/>
      <c r="C925" s="354"/>
      <c r="D925" s="353"/>
      <c r="E925" s="354"/>
      <c r="F925" s="354"/>
      <c r="G925" s="354"/>
      <c r="H925" s="378"/>
      <c r="I925" s="351"/>
    </row>
    <row r="926" spans="1:9">
      <c r="A926" s="354"/>
      <c r="B926" s="354"/>
      <c r="C926" s="354"/>
      <c r="D926" s="353"/>
      <c r="E926" s="354"/>
      <c r="F926" s="354"/>
      <c r="G926" s="354"/>
      <c r="H926" s="378"/>
      <c r="I926" s="351"/>
    </row>
    <row r="927" spans="1:9">
      <c r="A927" s="354"/>
      <c r="B927" s="354"/>
      <c r="C927" s="354"/>
      <c r="D927" s="353"/>
      <c r="E927" s="354"/>
      <c r="F927" s="354"/>
      <c r="G927" s="354"/>
      <c r="H927" s="378"/>
      <c r="I927" s="351"/>
    </row>
    <row r="928" spans="1:9">
      <c r="A928" s="354"/>
      <c r="B928" s="354"/>
      <c r="C928" s="354"/>
      <c r="D928" s="353"/>
      <c r="E928" s="354"/>
      <c r="F928" s="354"/>
      <c r="G928" s="354"/>
      <c r="H928" s="378"/>
      <c r="I928" s="351"/>
    </row>
    <row r="929" spans="1:9">
      <c r="A929" s="354"/>
      <c r="B929" s="354"/>
      <c r="C929" s="354"/>
      <c r="D929" s="353"/>
      <c r="E929" s="354"/>
      <c r="F929" s="354"/>
      <c r="G929" s="354"/>
      <c r="H929" s="378"/>
      <c r="I929" s="351"/>
    </row>
    <row r="930" spans="1:9">
      <c r="A930" s="354"/>
      <c r="B930" s="354"/>
      <c r="C930" s="354"/>
      <c r="D930" s="353"/>
      <c r="E930" s="354"/>
      <c r="F930" s="354"/>
      <c r="G930" s="354"/>
      <c r="H930" s="378"/>
      <c r="I930" s="351"/>
    </row>
    <row r="931" spans="1:9">
      <c r="A931" s="354"/>
      <c r="B931" s="354"/>
      <c r="C931" s="354"/>
      <c r="D931" s="353"/>
      <c r="E931" s="354"/>
      <c r="F931" s="354"/>
      <c r="G931" s="354"/>
      <c r="H931" s="378"/>
      <c r="I931" s="351"/>
    </row>
    <row r="932" spans="1:9">
      <c r="A932" s="354"/>
      <c r="B932" s="354"/>
      <c r="C932" s="354"/>
      <c r="D932" s="353"/>
      <c r="E932" s="354"/>
      <c r="F932" s="354"/>
      <c r="G932" s="354"/>
      <c r="H932" s="378"/>
      <c r="I932" s="351"/>
    </row>
    <row r="933" spans="1:9">
      <c r="A933" s="354"/>
      <c r="B933" s="354"/>
      <c r="C933" s="354"/>
      <c r="D933" s="353"/>
      <c r="E933" s="354"/>
      <c r="F933" s="354"/>
      <c r="G933" s="354"/>
      <c r="H933" s="378"/>
      <c r="I933" s="351"/>
    </row>
    <row r="934" spans="1:9">
      <c r="A934" s="354"/>
      <c r="B934" s="354"/>
      <c r="C934" s="354"/>
      <c r="D934" s="353"/>
      <c r="E934" s="354"/>
      <c r="F934" s="354"/>
      <c r="G934" s="354"/>
      <c r="H934" s="378"/>
      <c r="I934" s="351"/>
    </row>
    <row r="935" spans="1:9">
      <c r="A935" s="354"/>
      <c r="B935" s="354"/>
      <c r="C935" s="354"/>
      <c r="D935" s="353"/>
      <c r="E935" s="354"/>
      <c r="F935" s="354"/>
      <c r="G935" s="354"/>
      <c r="H935" s="378"/>
      <c r="I935" s="351"/>
    </row>
    <row r="936" spans="1:9">
      <c r="A936" s="354"/>
      <c r="B936" s="354"/>
      <c r="C936" s="354"/>
      <c r="D936" s="353"/>
      <c r="E936" s="354"/>
      <c r="F936" s="354"/>
      <c r="G936" s="354"/>
      <c r="H936" s="378"/>
      <c r="I936" s="351"/>
    </row>
    <row r="937" spans="1:9">
      <c r="A937" s="354"/>
      <c r="B937" s="354"/>
      <c r="C937" s="354"/>
      <c r="D937" s="353"/>
      <c r="E937" s="354"/>
      <c r="F937" s="354"/>
      <c r="G937" s="354"/>
      <c r="H937" s="378"/>
      <c r="I937" s="351"/>
    </row>
    <row r="938" spans="1:9">
      <c r="A938" s="354"/>
      <c r="B938" s="354"/>
      <c r="C938" s="354"/>
      <c r="D938" s="353"/>
      <c r="E938" s="354"/>
      <c r="F938" s="354"/>
      <c r="G938" s="354"/>
      <c r="H938" s="378"/>
      <c r="I938" s="351"/>
    </row>
    <row r="939" spans="1:9">
      <c r="A939" s="354"/>
      <c r="B939" s="354"/>
      <c r="C939" s="354"/>
      <c r="D939" s="353"/>
      <c r="E939" s="354"/>
      <c r="F939" s="354"/>
      <c r="G939" s="354"/>
      <c r="H939" s="378"/>
      <c r="I939" s="351"/>
    </row>
    <row r="940" spans="1:9">
      <c r="A940" s="354"/>
      <c r="B940" s="354"/>
      <c r="C940" s="354"/>
      <c r="D940" s="353"/>
      <c r="E940" s="354"/>
      <c r="F940" s="354"/>
      <c r="G940" s="354"/>
      <c r="H940" s="378"/>
      <c r="I940" s="351"/>
    </row>
    <row r="941" spans="1:9">
      <c r="A941" s="354"/>
      <c r="B941" s="354"/>
      <c r="C941" s="354"/>
      <c r="D941" s="353"/>
      <c r="E941" s="354"/>
      <c r="F941" s="354"/>
      <c r="G941" s="354"/>
      <c r="H941" s="378"/>
      <c r="I941" s="351"/>
    </row>
    <row r="942" spans="1:9">
      <c r="A942" s="354"/>
      <c r="B942" s="354"/>
      <c r="C942" s="354"/>
      <c r="D942" s="353"/>
      <c r="E942" s="354"/>
      <c r="F942" s="354"/>
      <c r="G942" s="354"/>
      <c r="H942" s="378"/>
      <c r="I942" s="351"/>
    </row>
    <row r="943" spans="1:9">
      <c r="A943" s="354"/>
      <c r="B943" s="354"/>
      <c r="C943" s="354"/>
      <c r="D943" s="353"/>
      <c r="E943" s="354"/>
      <c r="F943" s="354"/>
      <c r="G943" s="354"/>
      <c r="H943" s="378"/>
      <c r="I943" s="351"/>
    </row>
    <row r="944" spans="1:9">
      <c r="A944" s="354"/>
      <c r="B944" s="354"/>
      <c r="C944" s="354"/>
      <c r="D944" s="353"/>
      <c r="E944" s="354"/>
      <c r="F944" s="354"/>
      <c r="G944" s="354"/>
      <c r="H944" s="378"/>
      <c r="I944" s="351"/>
    </row>
    <row r="945" spans="1:9">
      <c r="A945" s="354"/>
      <c r="B945" s="354"/>
      <c r="C945" s="354"/>
      <c r="D945" s="353"/>
      <c r="E945" s="354"/>
      <c r="F945" s="354"/>
      <c r="G945" s="354"/>
      <c r="H945" s="378"/>
      <c r="I945" s="351"/>
    </row>
    <row r="946" spans="1:9">
      <c r="A946" s="354"/>
      <c r="B946" s="354"/>
      <c r="C946" s="354"/>
      <c r="D946" s="353"/>
      <c r="E946" s="354"/>
      <c r="F946" s="354"/>
      <c r="G946" s="354"/>
      <c r="H946" s="378"/>
      <c r="I946" s="351"/>
    </row>
    <row r="947" spans="1:9">
      <c r="A947" s="354"/>
      <c r="B947" s="354"/>
      <c r="C947" s="354"/>
      <c r="D947" s="353"/>
      <c r="E947" s="354"/>
      <c r="F947" s="354"/>
      <c r="G947" s="354"/>
      <c r="H947" s="378"/>
      <c r="I947" s="351"/>
    </row>
    <row r="948" spans="1:9">
      <c r="A948" s="354"/>
      <c r="B948" s="354"/>
      <c r="C948" s="354"/>
      <c r="D948" s="353"/>
      <c r="E948" s="354"/>
      <c r="F948" s="354"/>
      <c r="G948" s="354"/>
      <c r="H948" s="378"/>
      <c r="I948" s="351"/>
    </row>
    <row r="949" spans="1:9">
      <c r="A949" s="354"/>
      <c r="B949" s="354"/>
      <c r="C949" s="354"/>
      <c r="D949" s="353"/>
      <c r="E949" s="354"/>
      <c r="F949" s="354"/>
      <c r="G949" s="354"/>
      <c r="H949" s="378"/>
      <c r="I949" s="351"/>
    </row>
    <row r="950" spans="1:9">
      <c r="A950" s="354"/>
      <c r="B950" s="354"/>
      <c r="C950" s="354"/>
      <c r="D950" s="353"/>
      <c r="E950" s="354"/>
      <c r="F950" s="354"/>
      <c r="G950" s="354"/>
      <c r="H950" s="378"/>
      <c r="I950" s="351"/>
    </row>
    <row r="951" spans="1:9">
      <c r="A951" s="354"/>
      <c r="B951" s="354"/>
      <c r="C951" s="354"/>
      <c r="D951" s="353"/>
      <c r="E951" s="354"/>
      <c r="F951" s="354"/>
      <c r="G951" s="354"/>
      <c r="H951" s="378"/>
      <c r="I951" s="351"/>
    </row>
    <row r="952" spans="1:9">
      <c r="A952" s="354"/>
      <c r="B952" s="354"/>
      <c r="C952" s="354"/>
      <c r="D952" s="353"/>
      <c r="E952" s="354"/>
      <c r="F952" s="354"/>
      <c r="G952" s="354"/>
      <c r="H952" s="378"/>
      <c r="I952" s="351"/>
    </row>
    <row r="953" spans="1:9">
      <c r="A953" s="354"/>
      <c r="B953" s="354"/>
      <c r="C953" s="354"/>
      <c r="D953" s="353"/>
      <c r="E953" s="354"/>
      <c r="F953" s="354"/>
      <c r="G953" s="354"/>
      <c r="H953" s="378"/>
      <c r="I953" s="351"/>
    </row>
    <row r="954" spans="1:9">
      <c r="A954" s="354"/>
      <c r="B954" s="354"/>
      <c r="C954" s="354"/>
      <c r="D954" s="353"/>
      <c r="E954" s="354"/>
      <c r="F954" s="354"/>
      <c r="G954" s="354"/>
      <c r="H954" s="378"/>
      <c r="I954" s="351"/>
    </row>
    <row r="955" spans="1:9">
      <c r="A955" s="354"/>
      <c r="B955" s="354"/>
      <c r="C955" s="354"/>
      <c r="D955" s="353"/>
      <c r="E955" s="354"/>
      <c r="F955" s="354"/>
      <c r="G955" s="354"/>
      <c r="H955" s="378"/>
      <c r="I955" s="351"/>
    </row>
    <row r="956" spans="1:9">
      <c r="A956" s="354"/>
      <c r="B956" s="354"/>
      <c r="C956" s="354"/>
      <c r="D956" s="353"/>
      <c r="E956" s="354"/>
      <c r="F956" s="354"/>
      <c r="G956" s="354"/>
      <c r="H956" s="378"/>
      <c r="I956" s="351"/>
    </row>
    <row r="957" spans="1:9">
      <c r="A957" s="354"/>
      <c r="B957" s="354"/>
      <c r="C957" s="354"/>
      <c r="D957" s="353"/>
      <c r="E957" s="354"/>
      <c r="F957" s="354"/>
      <c r="G957" s="354"/>
      <c r="H957" s="378"/>
      <c r="I957" s="351"/>
    </row>
    <row r="958" spans="1:9">
      <c r="A958" s="354"/>
      <c r="B958" s="354"/>
      <c r="C958" s="354"/>
      <c r="D958" s="353"/>
      <c r="E958" s="354"/>
      <c r="F958" s="354"/>
      <c r="G958" s="354"/>
      <c r="H958" s="378"/>
      <c r="I958" s="351"/>
    </row>
    <row r="959" spans="1:9">
      <c r="A959" s="354"/>
      <c r="B959" s="354"/>
      <c r="C959" s="354"/>
      <c r="D959" s="353"/>
      <c r="E959" s="354"/>
      <c r="F959" s="354"/>
      <c r="G959" s="354"/>
      <c r="H959" s="378"/>
      <c r="I959" s="351"/>
    </row>
    <row r="960" spans="1:9">
      <c r="A960" s="354"/>
      <c r="B960" s="354"/>
      <c r="C960" s="354"/>
      <c r="D960" s="353"/>
      <c r="E960" s="354"/>
      <c r="F960" s="354"/>
      <c r="G960" s="354"/>
      <c r="H960" s="378"/>
      <c r="I960" s="351"/>
    </row>
    <row r="961" spans="1:9">
      <c r="A961" s="354"/>
      <c r="B961" s="354"/>
      <c r="C961" s="354"/>
      <c r="D961" s="353"/>
      <c r="E961" s="354"/>
      <c r="F961" s="354"/>
      <c r="G961" s="354"/>
      <c r="H961" s="378"/>
      <c r="I961" s="351"/>
    </row>
    <row r="962" spans="1:9">
      <c r="A962" s="354"/>
      <c r="B962" s="354"/>
      <c r="C962" s="354"/>
      <c r="D962" s="353"/>
      <c r="E962" s="354"/>
      <c r="F962" s="354"/>
      <c r="G962" s="354"/>
      <c r="H962" s="378"/>
      <c r="I962" s="351"/>
    </row>
    <row r="963" spans="1:9">
      <c r="A963" s="354"/>
      <c r="B963" s="354"/>
      <c r="C963" s="354"/>
      <c r="D963" s="353"/>
      <c r="E963" s="354"/>
      <c r="F963" s="354"/>
      <c r="G963" s="354"/>
      <c r="H963" s="378"/>
      <c r="I963" s="351"/>
    </row>
    <row r="964" spans="1:9">
      <c r="A964" s="354"/>
      <c r="B964" s="354"/>
      <c r="C964" s="354"/>
      <c r="D964" s="353"/>
      <c r="E964" s="354"/>
      <c r="F964" s="354"/>
      <c r="G964" s="354"/>
      <c r="H964" s="378"/>
      <c r="I964" s="351"/>
    </row>
    <row r="965" spans="1:9">
      <c r="A965" s="354"/>
      <c r="B965" s="354"/>
      <c r="C965" s="354"/>
      <c r="D965" s="353"/>
      <c r="E965" s="354"/>
      <c r="F965" s="354"/>
      <c r="G965" s="354"/>
      <c r="H965" s="378"/>
      <c r="I965" s="351"/>
    </row>
    <row r="966" spans="1:9">
      <c r="A966" s="354"/>
      <c r="B966" s="354"/>
      <c r="C966" s="354"/>
      <c r="D966" s="353"/>
      <c r="E966" s="354"/>
      <c r="F966" s="354"/>
      <c r="G966" s="354"/>
      <c r="H966" s="378"/>
      <c r="I966" s="351"/>
    </row>
    <row r="967" spans="1:9">
      <c r="A967" s="354"/>
      <c r="B967" s="354"/>
      <c r="C967" s="354"/>
      <c r="D967" s="353"/>
      <c r="E967" s="354"/>
      <c r="F967" s="354"/>
      <c r="G967" s="354"/>
      <c r="H967" s="378"/>
      <c r="I967" s="351"/>
    </row>
    <row r="968" spans="1:9">
      <c r="A968" s="354"/>
      <c r="B968" s="354"/>
      <c r="C968" s="354"/>
      <c r="D968" s="353"/>
      <c r="E968" s="354"/>
      <c r="F968" s="354"/>
      <c r="G968" s="354"/>
      <c r="H968" s="378"/>
      <c r="I968" s="351"/>
    </row>
    <row r="969" spans="1:9">
      <c r="A969" s="354"/>
      <c r="B969" s="354"/>
      <c r="C969" s="354"/>
      <c r="D969" s="353"/>
      <c r="E969" s="354"/>
      <c r="F969" s="354"/>
      <c r="G969" s="354"/>
      <c r="H969" s="378"/>
      <c r="I969" s="351"/>
    </row>
    <row r="970" spans="1:9">
      <c r="A970" s="354"/>
      <c r="B970" s="354"/>
      <c r="C970" s="354"/>
      <c r="D970" s="353"/>
      <c r="E970" s="354"/>
      <c r="F970" s="354"/>
      <c r="G970" s="354"/>
      <c r="H970" s="378"/>
      <c r="I970" s="351"/>
    </row>
    <row r="971" spans="1:9">
      <c r="A971" s="354"/>
      <c r="B971" s="354"/>
      <c r="C971" s="354"/>
      <c r="D971" s="353"/>
      <c r="E971" s="354"/>
      <c r="F971" s="354"/>
      <c r="G971" s="354"/>
      <c r="H971" s="378"/>
      <c r="I971" s="351"/>
    </row>
    <row r="972" spans="1:9">
      <c r="A972" s="354"/>
      <c r="B972" s="354"/>
      <c r="C972" s="354"/>
      <c r="D972" s="353"/>
      <c r="E972" s="354"/>
      <c r="F972" s="354"/>
      <c r="G972" s="354"/>
      <c r="H972" s="378"/>
      <c r="I972" s="351"/>
    </row>
    <row r="973" spans="1:9">
      <c r="A973" s="354"/>
      <c r="B973" s="354"/>
      <c r="C973" s="354"/>
      <c r="D973" s="353"/>
      <c r="E973" s="354"/>
      <c r="F973" s="354"/>
      <c r="G973" s="354"/>
      <c r="H973" s="378"/>
      <c r="I973" s="351"/>
    </row>
    <row r="974" spans="1:9">
      <c r="A974" s="354"/>
      <c r="B974" s="354"/>
      <c r="C974" s="354"/>
      <c r="D974" s="353"/>
      <c r="E974" s="354"/>
      <c r="F974" s="354"/>
      <c r="G974" s="354"/>
      <c r="H974" s="378"/>
      <c r="I974" s="351"/>
    </row>
    <row r="975" spans="1:9">
      <c r="A975" s="354"/>
      <c r="B975" s="354"/>
      <c r="C975" s="354"/>
      <c r="D975" s="353"/>
      <c r="E975" s="354"/>
      <c r="F975" s="354"/>
      <c r="G975" s="354"/>
      <c r="H975" s="378"/>
      <c r="I975" s="351"/>
    </row>
    <row r="976" spans="1:9">
      <c r="A976" s="354"/>
      <c r="B976" s="354"/>
      <c r="C976" s="354"/>
      <c r="D976" s="353"/>
      <c r="E976" s="354"/>
      <c r="F976" s="354"/>
      <c r="G976" s="354"/>
      <c r="H976" s="378"/>
      <c r="I976" s="351"/>
    </row>
    <row r="977" spans="1:9">
      <c r="A977" s="354"/>
      <c r="B977" s="354"/>
      <c r="C977" s="354"/>
      <c r="D977" s="353"/>
      <c r="E977" s="354"/>
      <c r="F977" s="354"/>
      <c r="G977" s="354"/>
      <c r="H977" s="378"/>
      <c r="I977" s="351"/>
    </row>
    <row r="978" spans="1:9">
      <c r="A978" s="354"/>
      <c r="B978" s="354"/>
      <c r="C978" s="354"/>
      <c r="D978" s="353"/>
      <c r="E978" s="354"/>
      <c r="F978" s="354"/>
      <c r="G978" s="354"/>
      <c r="H978" s="378"/>
      <c r="I978" s="351"/>
    </row>
    <row r="979" spans="1:9">
      <c r="A979" s="354"/>
      <c r="B979" s="354"/>
      <c r="C979" s="354"/>
      <c r="D979" s="353"/>
      <c r="E979" s="354"/>
      <c r="F979" s="354"/>
      <c r="G979" s="354"/>
      <c r="H979" s="378"/>
      <c r="I979" s="351"/>
    </row>
    <row r="980" spans="1:9">
      <c r="A980" s="354"/>
      <c r="B980" s="354"/>
      <c r="C980" s="354"/>
      <c r="D980" s="353"/>
      <c r="E980" s="354"/>
      <c r="F980" s="354"/>
      <c r="G980" s="354"/>
      <c r="H980" s="378"/>
      <c r="I980" s="351"/>
    </row>
    <row r="981" spans="1:9">
      <c r="A981" s="354"/>
      <c r="B981" s="354"/>
      <c r="C981" s="354"/>
      <c r="D981" s="353"/>
      <c r="E981" s="354"/>
      <c r="F981" s="354"/>
      <c r="G981" s="354"/>
      <c r="H981" s="378"/>
      <c r="I981" s="351"/>
    </row>
    <row r="982" spans="1:9">
      <c r="A982" s="354"/>
      <c r="B982" s="354"/>
      <c r="C982" s="354"/>
      <c r="D982" s="353"/>
      <c r="E982" s="354"/>
      <c r="F982" s="354"/>
      <c r="G982" s="354"/>
      <c r="H982" s="378"/>
      <c r="I982" s="351"/>
    </row>
    <row r="983" spans="1:9">
      <c r="A983" s="354"/>
      <c r="B983" s="354"/>
      <c r="C983" s="354"/>
      <c r="D983" s="353"/>
      <c r="E983" s="354"/>
      <c r="F983" s="354"/>
      <c r="G983" s="354"/>
      <c r="H983" s="378"/>
      <c r="I983" s="351"/>
    </row>
    <row r="984" spans="1:9">
      <c r="A984" s="354"/>
      <c r="B984" s="354"/>
      <c r="C984" s="354"/>
      <c r="D984" s="353"/>
      <c r="E984" s="354"/>
      <c r="F984" s="354"/>
      <c r="G984" s="354"/>
      <c r="H984" s="378"/>
      <c r="I984" s="351"/>
    </row>
    <row r="985" spans="1:9">
      <c r="A985" s="354"/>
      <c r="B985" s="354"/>
      <c r="C985" s="354"/>
      <c r="D985" s="353"/>
      <c r="E985" s="354"/>
      <c r="F985" s="354"/>
      <c r="G985" s="354"/>
      <c r="H985" s="378"/>
      <c r="I985" s="351"/>
    </row>
    <row r="986" spans="1:9">
      <c r="A986" s="354"/>
      <c r="B986" s="354"/>
      <c r="C986" s="354"/>
      <c r="D986" s="353"/>
      <c r="E986" s="354"/>
      <c r="F986" s="354"/>
      <c r="G986" s="354"/>
      <c r="H986" s="378"/>
      <c r="I986" s="351"/>
    </row>
    <row r="987" spans="1:9">
      <c r="A987" s="354"/>
      <c r="B987" s="354"/>
      <c r="C987" s="354"/>
      <c r="D987" s="353"/>
      <c r="E987" s="354"/>
      <c r="F987" s="354"/>
      <c r="G987" s="354"/>
      <c r="H987" s="378"/>
      <c r="I987" s="351"/>
    </row>
    <row r="988" spans="1:9">
      <c r="A988" s="354"/>
      <c r="B988" s="354"/>
      <c r="C988" s="354"/>
      <c r="D988" s="353"/>
      <c r="E988" s="354"/>
      <c r="F988" s="354"/>
      <c r="G988" s="354"/>
      <c r="H988" s="378"/>
      <c r="I988" s="351"/>
    </row>
    <row r="989" spans="1:9">
      <c r="A989" s="354"/>
      <c r="B989" s="354"/>
      <c r="C989" s="354"/>
      <c r="D989" s="353"/>
      <c r="E989" s="354"/>
      <c r="F989" s="354"/>
      <c r="G989" s="354"/>
      <c r="H989" s="378"/>
      <c r="I989" s="351"/>
    </row>
    <row r="990" spans="1:9">
      <c r="A990" s="354"/>
      <c r="B990" s="354"/>
      <c r="C990" s="354"/>
      <c r="D990" s="353"/>
      <c r="E990" s="354"/>
      <c r="F990" s="354"/>
      <c r="G990" s="354"/>
      <c r="H990" s="378"/>
      <c r="I990" s="351"/>
    </row>
    <row r="991" spans="1:9">
      <c r="A991" s="354"/>
      <c r="B991" s="354"/>
      <c r="C991" s="354"/>
      <c r="D991" s="353"/>
      <c r="E991" s="354"/>
      <c r="F991" s="354"/>
      <c r="G991" s="354"/>
      <c r="H991" s="378"/>
      <c r="I991" s="351"/>
    </row>
    <row r="992" spans="1:9">
      <c r="A992" s="354"/>
      <c r="B992" s="354"/>
      <c r="C992" s="354"/>
      <c r="D992" s="353"/>
      <c r="E992" s="354"/>
      <c r="F992" s="354"/>
      <c r="G992" s="354"/>
      <c r="H992" s="378"/>
      <c r="I992" s="351"/>
    </row>
    <row r="993" spans="1:9">
      <c r="A993" s="354"/>
      <c r="B993" s="354"/>
      <c r="C993" s="354"/>
      <c r="D993" s="353"/>
      <c r="E993" s="354"/>
      <c r="F993" s="354"/>
      <c r="G993" s="354"/>
      <c r="H993" s="378"/>
      <c r="I993" s="351"/>
    </row>
    <row r="994" spans="1:9">
      <c r="A994" s="354"/>
      <c r="B994" s="354"/>
      <c r="C994" s="354"/>
      <c r="D994" s="353"/>
      <c r="E994" s="354"/>
      <c r="F994" s="354"/>
      <c r="G994" s="354"/>
      <c r="H994" s="378"/>
      <c r="I994" s="351"/>
    </row>
    <row r="995" spans="1:9">
      <c r="A995" s="354"/>
      <c r="B995" s="354"/>
      <c r="C995" s="354"/>
      <c r="D995" s="353"/>
      <c r="E995" s="354"/>
      <c r="F995" s="354"/>
      <c r="G995" s="354"/>
      <c r="H995" s="378"/>
      <c r="I995" s="351"/>
    </row>
    <row r="996" spans="1:9">
      <c r="A996" s="354"/>
      <c r="B996" s="354"/>
      <c r="C996" s="354"/>
      <c r="D996" s="353"/>
      <c r="E996" s="354"/>
      <c r="F996" s="354"/>
      <c r="G996" s="354"/>
      <c r="H996" s="378"/>
      <c r="I996" s="351"/>
    </row>
    <row r="997" spans="1:9">
      <c r="A997" s="354"/>
      <c r="B997" s="354"/>
      <c r="C997" s="354"/>
      <c r="D997" s="353"/>
      <c r="E997" s="354"/>
      <c r="F997" s="354"/>
      <c r="G997" s="354"/>
      <c r="H997" s="378"/>
      <c r="I997" s="351"/>
    </row>
    <row r="998" spans="1:9">
      <c r="A998" s="354"/>
      <c r="B998" s="354"/>
      <c r="C998" s="354"/>
      <c r="D998" s="353"/>
      <c r="E998" s="354"/>
      <c r="F998" s="354"/>
      <c r="G998" s="354"/>
      <c r="H998" s="378"/>
      <c r="I998" s="351"/>
    </row>
    <row r="999" spans="1:9">
      <c r="A999" s="354"/>
      <c r="B999" s="354"/>
      <c r="C999" s="354"/>
      <c r="D999" s="353"/>
      <c r="E999" s="354"/>
      <c r="F999" s="354"/>
      <c r="G999" s="354"/>
      <c r="H999" s="378"/>
      <c r="I999" s="351"/>
    </row>
    <row r="1000" spans="1:9">
      <c r="A1000" s="354"/>
      <c r="B1000" s="354"/>
      <c r="C1000" s="354"/>
      <c r="D1000" s="353"/>
      <c r="E1000" s="354"/>
      <c r="F1000" s="354"/>
      <c r="G1000" s="354"/>
      <c r="H1000" s="378"/>
      <c r="I1000" s="351"/>
    </row>
    <row r="1001" spans="1:9">
      <c r="A1001" s="354"/>
      <c r="B1001" s="354"/>
      <c r="C1001" s="354"/>
      <c r="D1001" s="353"/>
      <c r="E1001" s="354"/>
      <c r="F1001" s="354"/>
      <c r="G1001" s="354"/>
      <c r="H1001" s="378"/>
      <c r="I1001" s="351"/>
    </row>
    <row r="1002" spans="1:9">
      <c r="A1002" s="354"/>
      <c r="B1002" s="354"/>
      <c r="C1002" s="354"/>
      <c r="D1002" s="353"/>
      <c r="E1002" s="354"/>
      <c r="F1002" s="354"/>
      <c r="G1002" s="354"/>
      <c r="H1002" s="378"/>
      <c r="I1002" s="351"/>
    </row>
    <row r="1003" spans="1:9">
      <c r="A1003" s="354"/>
      <c r="B1003" s="354"/>
      <c r="C1003" s="354"/>
      <c r="D1003" s="353"/>
      <c r="E1003" s="354"/>
      <c r="F1003" s="354"/>
      <c r="G1003" s="354"/>
      <c r="H1003" s="378"/>
      <c r="I1003" s="351"/>
    </row>
    <row r="1004" spans="1:9">
      <c r="A1004" s="354"/>
      <c r="B1004" s="354"/>
      <c r="C1004" s="354"/>
      <c r="D1004" s="353"/>
      <c r="E1004" s="354"/>
      <c r="F1004" s="354"/>
      <c r="G1004" s="354"/>
      <c r="H1004" s="378"/>
      <c r="I1004" s="351"/>
    </row>
    <row r="1005" spans="1:9">
      <c r="A1005" s="354"/>
      <c r="B1005" s="354"/>
      <c r="C1005" s="354"/>
      <c r="D1005" s="353"/>
      <c r="E1005" s="354"/>
      <c r="F1005" s="354"/>
      <c r="G1005" s="354"/>
      <c r="H1005" s="378"/>
      <c r="I1005" s="351"/>
    </row>
    <row r="1006" spans="1:9">
      <c r="A1006" s="354"/>
      <c r="B1006" s="354"/>
      <c r="C1006" s="354"/>
      <c r="D1006" s="353"/>
      <c r="E1006" s="354"/>
      <c r="F1006" s="354"/>
      <c r="G1006" s="354"/>
      <c r="H1006" s="378"/>
      <c r="I1006" s="351"/>
    </row>
    <row r="1007" spans="1:9">
      <c r="A1007" s="354"/>
      <c r="B1007" s="354"/>
      <c r="C1007" s="354"/>
      <c r="D1007" s="353"/>
      <c r="E1007" s="354"/>
      <c r="F1007" s="354"/>
      <c r="G1007" s="354"/>
      <c r="H1007" s="378"/>
      <c r="I1007" s="351"/>
    </row>
    <row r="1008" spans="1:9">
      <c r="A1008" s="354"/>
      <c r="B1008" s="354"/>
      <c r="C1008" s="354"/>
      <c r="D1008" s="353"/>
      <c r="E1008" s="354"/>
      <c r="F1008" s="354"/>
      <c r="G1008" s="354"/>
      <c r="H1008" s="378"/>
      <c r="I1008" s="351"/>
    </row>
    <row r="1009" spans="1:9">
      <c r="A1009" s="354"/>
      <c r="B1009" s="354"/>
      <c r="C1009" s="354"/>
      <c r="D1009" s="353"/>
      <c r="E1009" s="354"/>
      <c r="F1009" s="354"/>
      <c r="G1009" s="354"/>
      <c r="H1009" s="378"/>
      <c r="I1009" s="351"/>
    </row>
    <row r="1010" spans="1:9">
      <c r="A1010" s="354"/>
      <c r="B1010" s="354"/>
      <c r="C1010" s="354"/>
      <c r="D1010" s="353"/>
      <c r="E1010" s="354"/>
      <c r="F1010" s="354"/>
      <c r="G1010" s="354"/>
      <c r="H1010" s="378"/>
      <c r="I1010" s="351"/>
    </row>
    <row r="1011" spans="1:9">
      <c r="A1011" s="354"/>
      <c r="B1011" s="354"/>
      <c r="C1011" s="354"/>
      <c r="D1011" s="353"/>
      <c r="E1011" s="354"/>
      <c r="F1011" s="354"/>
      <c r="G1011" s="354"/>
      <c r="H1011" s="378"/>
      <c r="I1011" s="351"/>
    </row>
    <row r="1012" spans="1:9">
      <c r="A1012" s="354"/>
      <c r="B1012" s="354"/>
      <c r="C1012" s="354"/>
      <c r="D1012" s="353"/>
      <c r="E1012" s="354"/>
      <c r="F1012" s="354"/>
      <c r="G1012" s="354"/>
      <c r="H1012" s="378"/>
      <c r="I1012" s="351"/>
    </row>
    <row r="1013" spans="1:9">
      <c r="A1013" s="354"/>
      <c r="B1013" s="354"/>
      <c r="C1013" s="354"/>
      <c r="D1013" s="353"/>
      <c r="E1013" s="354"/>
      <c r="F1013" s="354"/>
      <c r="G1013" s="354"/>
      <c r="H1013" s="378"/>
      <c r="I1013" s="351"/>
    </row>
    <row r="1014" spans="1:9">
      <c r="A1014" s="354"/>
      <c r="B1014" s="354"/>
      <c r="C1014" s="354"/>
      <c r="D1014" s="353"/>
      <c r="E1014" s="354"/>
      <c r="F1014" s="354"/>
      <c r="G1014" s="354"/>
      <c r="H1014" s="378"/>
      <c r="I1014" s="351"/>
    </row>
    <row r="1015" spans="1:9">
      <c r="A1015" s="354"/>
      <c r="B1015" s="354"/>
      <c r="C1015" s="354"/>
      <c r="D1015" s="353"/>
      <c r="E1015" s="354"/>
      <c r="F1015" s="354"/>
      <c r="G1015" s="354"/>
      <c r="H1015" s="378"/>
      <c r="I1015" s="351"/>
    </row>
    <row r="1016" spans="1:9">
      <c r="A1016" s="354"/>
      <c r="B1016" s="354"/>
      <c r="C1016" s="354"/>
      <c r="D1016" s="353"/>
      <c r="E1016" s="354"/>
      <c r="F1016" s="354"/>
      <c r="G1016" s="354"/>
      <c r="H1016" s="378"/>
      <c r="I1016" s="351"/>
    </row>
    <row r="1017" spans="1:9">
      <c r="A1017" s="354"/>
      <c r="B1017" s="354"/>
      <c r="C1017" s="354"/>
      <c r="D1017" s="353"/>
      <c r="E1017" s="354"/>
      <c r="F1017" s="354"/>
      <c r="G1017" s="354"/>
      <c r="H1017" s="378"/>
      <c r="I1017" s="351"/>
    </row>
    <row r="1018" spans="1:9">
      <c r="A1018" s="354"/>
      <c r="B1018" s="354"/>
      <c r="C1018" s="354"/>
      <c r="D1018" s="353"/>
      <c r="E1018" s="354"/>
      <c r="F1018" s="354"/>
      <c r="G1018" s="354"/>
      <c r="H1018" s="378"/>
      <c r="I1018" s="351"/>
    </row>
    <row r="1019" spans="1:9">
      <c r="A1019" s="354"/>
      <c r="B1019" s="354"/>
      <c r="C1019" s="354"/>
      <c r="D1019" s="353"/>
      <c r="E1019" s="354"/>
      <c r="F1019" s="354"/>
      <c r="G1019" s="354"/>
      <c r="H1019" s="378"/>
      <c r="I1019" s="351"/>
    </row>
    <row r="1020" spans="1:9">
      <c r="A1020" s="354"/>
      <c r="B1020" s="354"/>
      <c r="C1020" s="354"/>
      <c r="D1020" s="353"/>
      <c r="E1020" s="354"/>
      <c r="F1020" s="354"/>
      <c r="G1020" s="354"/>
      <c r="H1020" s="378"/>
      <c r="I1020" s="351"/>
    </row>
    <row r="1021" spans="1:9">
      <c r="A1021" s="354"/>
      <c r="B1021" s="354"/>
      <c r="C1021" s="354"/>
      <c r="D1021" s="353"/>
      <c r="E1021" s="354"/>
      <c r="F1021" s="354"/>
      <c r="G1021" s="354"/>
      <c r="H1021" s="378"/>
      <c r="I1021" s="351"/>
    </row>
    <row r="1022" spans="1:9">
      <c r="A1022" s="354"/>
      <c r="B1022" s="354"/>
      <c r="C1022" s="354"/>
      <c r="D1022" s="353"/>
      <c r="E1022" s="354"/>
      <c r="F1022" s="354"/>
      <c r="G1022" s="354"/>
      <c r="H1022" s="378"/>
      <c r="I1022" s="351"/>
    </row>
    <row r="1023" spans="1:9">
      <c r="A1023" s="354"/>
      <c r="B1023" s="354"/>
      <c r="C1023" s="354"/>
      <c r="D1023" s="353"/>
      <c r="E1023" s="354"/>
      <c r="F1023" s="354"/>
      <c r="G1023" s="354"/>
      <c r="H1023" s="378"/>
      <c r="I1023" s="351"/>
    </row>
    <row r="1024" spans="1:9">
      <c r="A1024" s="354"/>
      <c r="B1024" s="354"/>
      <c r="C1024" s="354"/>
      <c r="D1024" s="353"/>
      <c r="E1024" s="354"/>
      <c r="F1024" s="354"/>
      <c r="G1024" s="354"/>
      <c r="H1024" s="378"/>
      <c r="I1024" s="351"/>
    </row>
    <row r="1025" spans="1:9">
      <c r="A1025" s="354"/>
      <c r="B1025" s="354"/>
      <c r="C1025" s="354"/>
      <c r="D1025" s="353"/>
      <c r="E1025" s="354"/>
      <c r="F1025" s="354"/>
      <c r="G1025" s="354"/>
      <c r="H1025" s="378"/>
      <c r="I1025" s="351"/>
    </row>
    <row r="1026" spans="1:9">
      <c r="A1026" s="354"/>
      <c r="B1026" s="354"/>
      <c r="C1026" s="354"/>
      <c r="D1026" s="353"/>
      <c r="E1026" s="354"/>
      <c r="F1026" s="354"/>
      <c r="G1026" s="354"/>
      <c r="H1026" s="378"/>
      <c r="I1026" s="351"/>
    </row>
  </sheetData>
  <sheetProtection algorithmName="SHA-512" hashValue="QS2HRg5i5PgwNbEeVh8cnysB9TUxBDjpUpRqLg/5hHb4WrWEmIzHmAdJlVZzd7boOjrih2QX8+QxX1eKpLgjXA==" saltValue="hLmu1XolF15TZZsOMg32aA==" spinCount="100000" sheet="1" objects="1" scenarios="1"/>
  <autoFilter ref="A1:I110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"/>
  <sheetViews>
    <sheetView zoomScaleNormal="100" workbookViewId="0">
      <selection activeCell="B2" sqref="B2"/>
    </sheetView>
  </sheetViews>
  <sheetFormatPr defaultColWidth="9.109375" defaultRowHeight="15.6"/>
  <cols>
    <col min="1" max="1" width="6.6640625" style="499" customWidth="1"/>
    <col min="2" max="2" width="15.88671875" style="499" customWidth="1"/>
    <col min="3" max="3" width="47.33203125" style="499" customWidth="1"/>
    <col min="4" max="4" width="20.5546875" style="499" customWidth="1"/>
    <col min="5" max="5" width="15.44140625" style="206" customWidth="1"/>
    <col min="6" max="16384" width="9.109375" style="489"/>
  </cols>
  <sheetData>
    <row r="1" spans="1:6" ht="46.8">
      <c r="A1" s="500" t="s">
        <v>1325</v>
      </c>
      <c r="B1" s="500" t="s">
        <v>9</v>
      </c>
      <c r="C1" s="500" t="s">
        <v>203</v>
      </c>
      <c r="D1" s="500" t="s">
        <v>11</v>
      </c>
      <c r="E1" s="500" t="s">
        <v>10</v>
      </c>
      <c r="F1" s="500" t="s">
        <v>207</v>
      </c>
    </row>
    <row r="2" spans="1:6" ht="31.2">
      <c r="A2" s="490">
        <v>1</v>
      </c>
      <c r="B2" s="487" t="s">
        <v>1324</v>
      </c>
      <c r="C2" s="487" t="s">
        <v>1321</v>
      </c>
      <c r="D2" s="487" t="s">
        <v>1045</v>
      </c>
      <c r="E2" s="505" t="s">
        <v>1300</v>
      </c>
      <c r="F2" s="501">
        <v>2291</v>
      </c>
    </row>
    <row r="3" spans="1:6" ht="31.2">
      <c r="A3" s="490">
        <v>2</v>
      </c>
      <c r="B3" s="487" t="s">
        <v>1323</v>
      </c>
      <c r="C3" s="487" t="s">
        <v>1321</v>
      </c>
      <c r="D3" s="487" t="s">
        <v>1045</v>
      </c>
      <c r="E3" s="505" t="s">
        <v>1298</v>
      </c>
      <c r="F3" s="501">
        <v>2842</v>
      </c>
    </row>
    <row r="4" spans="1:6" ht="31.2">
      <c r="A4" s="490">
        <v>3</v>
      </c>
      <c r="B4" s="487" t="s">
        <v>1322</v>
      </c>
      <c r="C4" s="487" t="s">
        <v>1321</v>
      </c>
      <c r="D4" s="487" t="s">
        <v>1045</v>
      </c>
      <c r="E4" s="505" t="s">
        <v>1295</v>
      </c>
      <c r="F4" s="501">
        <v>3393</v>
      </c>
    </row>
    <row r="5" spans="1:6" ht="31.2">
      <c r="A5" s="490">
        <v>4</v>
      </c>
      <c r="B5" s="487" t="s">
        <v>1320</v>
      </c>
      <c r="C5" s="491" t="s">
        <v>1317</v>
      </c>
      <c r="D5" s="487" t="s">
        <v>1045</v>
      </c>
      <c r="E5" s="505" t="s">
        <v>1300</v>
      </c>
      <c r="F5" s="501">
        <v>1798</v>
      </c>
    </row>
    <row r="6" spans="1:6" ht="31.2">
      <c r="A6" s="490">
        <v>5</v>
      </c>
      <c r="B6" s="487" t="s">
        <v>1319</v>
      </c>
      <c r="C6" s="491" t="s">
        <v>1317</v>
      </c>
      <c r="D6" s="487" t="s">
        <v>1045</v>
      </c>
      <c r="E6" s="505" t="s">
        <v>1298</v>
      </c>
      <c r="F6" s="501">
        <v>2393</v>
      </c>
    </row>
    <row r="7" spans="1:6" ht="31.2">
      <c r="A7" s="490">
        <v>6</v>
      </c>
      <c r="B7" s="487" t="s">
        <v>1318</v>
      </c>
      <c r="C7" s="491" t="s">
        <v>1317</v>
      </c>
      <c r="D7" s="487" t="s">
        <v>1045</v>
      </c>
      <c r="E7" s="505" t="s">
        <v>1295</v>
      </c>
      <c r="F7" s="501">
        <v>2973</v>
      </c>
    </row>
    <row r="8" spans="1:6" ht="31.2">
      <c r="A8" s="490">
        <v>7</v>
      </c>
      <c r="B8" s="487" t="s">
        <v>1316</v>
      </c>
      <c r="C8" s="491" t="s">
        <v>1313</v>
      </c>
      <c r="D8" s="487" t="s">
        <v>1045</v>
      </c>
      <c r="E8" s="505" t="s">
        <v>1300</v>
      </c>
      <c r="F8" s="501">
        <v>2523</v>
      </c>
    </row>
    <row r="9" spans="1:6" ht="31.2">
      <c r="A9" s="490">
        <v>8</v>
      </c>
      <c r="B9" s="487" t="s">
        <v>1315</v>
      </c>
      <c r="C9" s="491" t="s">
        <v>1313</v>
      </c>
      <c r="D9" s="487" t="s">
        <v>1045</v>
      </c>
      <c r="E9" s="505" t="s">
        <v>1298</v>
      </c>
      <c r="F9" s="501">
        <v>3016</v>
      </c>
    </row>
    <row r="10" spans="1:6" ht="31.2">
      <c r="A10" s="490">
        <v>9</v>
      </c>
      <c r="B10" s="487" t="s">
        <v>1314</v>
      </c>
      <c r="C10" s="491" t="s">
        <v>1313</v>
      </c>
      <c r="D10" s="487" t="s">
        <v>1045</v>
      </c>
      <c r="E10" s="505" t="s">
        <v>1295</v>
      </c>
      <c r="F10" s="501">
        <v>3509</v>
      </c>
    </row>
    <row r="11" spans="1:6" ht="31.2">
      <c r="A11" s="490">
        <v>10</v>
      </c>
      <c r="B11" s="487" t="s">
        <v>1312</v>
      </c>
      <c r="C11" s="491" t="s">
        <v>1307</v>
      </c>
      <c r="D11" s="487" t="s">
        <v>1045</v>
      </c>
      <c r="E11" s="505" t="s">
        <v>1311</v>
      </c>
      <c r="F11" s="501">
        <v>2175</v>
      </c>
    </row>
    <row r="12" spans="1:6" ht="31.2">
      <c r="A12" s="490">
        <v>11</v>
      </c>
      <c r="B12" s="487" t="s">
        <v>1310</v>
      </c>
      <c r="C12" s="491" t="s">
        <v>1307</v>
      </c>
      <c r="D12" s="487" t="s">
        <v>1045</v>
      </c>
      <c r="E12" s="505" t="s">
        <v>1309</v>
      </c>
      <c r="F12" s="501">
        <v>2697</v>
      </c>
    </row>
    <row r="13" spans="1:6" ht="31.2">
      <c r="A13" s="490">
        <v>12</v>
      </c>
      <c r="B13" s="487" t="s">
        <v>1308</v>
      </c>
      <c r="C13" s="491" t="s">
        <v>1307</v>
      </c>
      <c r="D13" s="487" t="s">
        <v>1045</v>
      </c>
      <c r="E13" s="505" t="s">
        <v>1306</v>
      </c>
      <c r="F13" s="501">
        <v>3205</v>
      </c>
    </row>
    <row r="14" spans="1:6" ht="31.2">
      <c r="A14" s="490">
        <v>13</v>
      </c>
      <c r="B14" s="487" t="s">
        <v>1305</v>
      </c>
      <c r="C14" s="491" t="s">
        <v>1302</v>
      </c>
      <c r="D14" s="487" t="s">
        <v>1045</v>
      </c>
      <c r="E14" s="505" t="s">
        <v>1300</v>
      </c>
      <c r="F14" s="501">
        <v>2248</v>
      </c>
    </row>
    <row r="15" spans="1:6" ht="31.2">
      <c r="A15" s="490">
        <v>14</v>
      </c>
      <c r="B15" s="487" t="s">
        <v>1304</v>
      </c>
      <c r="C15" s="491" t="s">
        <v>1302</v>
      </c>
      <c r="D15" s="487" t="s">
        <v>1045</v>
      </c>
      <c r="E15" s="505" t="s">
        <v>1298</v>
      </c>
      <c r="F15" s="501">
        <v>3045</v>
      </c>
    </row>
    <row r="16" spans="1:6" ht="31.2">
      <c r="A16" s="490">
        <v>15</v>
      </c>
      <c r="B16" s="487" t="s">
        <v>1303</v>
      </c>
      <c r="C16" s="491" t="s">
        <v>1302</v>
      </c>
      <c r="D16" s="487" t="s">
        <v>1045</v>
      </c>
      <c r="E16" s="505" t="s">
        <v>1295</v>
      </c>
      <c r="F16" s="501">
        <v>3843</v>
      </c>
    </row>
    <row r="17" spans="1:6" ht="31.2">
      <c r="A17" s="490">
        <v>16</v>
      </c>
      <c r="B17" s="487" t="s">
        <v>1301</v>
      </c>
      <c r="C17" s="491" t="s">
        <v>1296</v>
      </c>
      <c r="D17" s="487" t="s">
        <v>1045</v>
      </c>
      <c r="E17" s="505" t="s">
        <v>1300</v>
      </c>
      <c r="F17" s="501">
        <v>3190</v>
      </c>
    </row>
    <row r="18" spans="1:6" ht="31.2">
      <c r="A18" s="490">
        <v>17</v>
      </c>
      <c r="B18" s="487" t="s">
        <v>1299</v>
      </c>
      <c r="C18" s="491" t="s">
        <v>1296</v>
      </c>
      <c r="D18" s="487" t="s">
        <v>1045</v>
      </c>
      <c r="E18" s="505" t="s">
        <v>1298</v>
      </c>
      <c r="F18" s="501">
        <v>3915</v>
      </c>
    </row>
    <row r="19" spans="1:6" ht="31.2">
      <c r="A19" s="490">
        <v>18</v>
      </c>
      <c r="B19" s="487" t="s">
        <v>1297</v>
      </c>
      <c r="C19" s="491" t="s">
        <v>1296</v>
      </c>
      <c r="D19" s="487" t="s">
        <v>1045</v>
      </c>
      <c r="E19" s="505" t="s">
        <v>1295</v>
      </c>
      <c r="F19" s="501">
        <v>4640</v>
      </c>
    </row>
    <row r="20" spans="1:6" ht="31.2">
      <c r="A20" s="490">
        <v>19</v>
      </c>
      <c r="B20" s="487" t="s">
        <v>1294</v>
      </c>
      <c r="C20" s="491" t="s">
        <v>1289</v>
      </c>
      <c r="D20" s="487" t="s">
        <v>1045</v>
      </c>
      <c r="E20" s="505" t="s">
        <v>1293</v>
      </c>
      <c r="F20" s="501">
        <v>3973</v>
      </c>
    </row>
    <row r="21" spans="1:6" ht="31.2">
      <c r="A21" s="490">
        <v>20</v>
      </c>
      <c r="B21" s="487" t="s">
        <v>1292</v>
      </c>
      <c r="C21" s="491" t="s">
        <v>1289</v>
      </c>
      <c r="D21" s="487" t="s">
        <v>1045</v>
      </c>
      <c r="E21" s="505" t="s">
        <v>1291</v>
      </c>
      <c r="F21" s="501">
        <v>4771</v>
      </c>
    </row>
    <row r="22" spans="1:6" ht="31.2">
      <c r="A22" s="490">
        <v>21</v>
      </c>
      <c r="B22" s="487" t="s">
        <v>1290</v>
      </c>
      <c r="C22" s="491" t="s">
        <v>1289</v>
      </c>
      <c r="D22" s="487" t="s">
        <v>1045</v>
      </c>
      <c r="E22" s="505" t="s">
        <v>1288</v>
      </c>
      <c r="F22" s="501">
        <v>5568</v>
      </c>
    </row>
    <row r="23" spans="1:6" ht="31.2">
      <c r="A23" s="490">
        <v>22</v>
      </c>
      <c r="B23" s="487" t="s">
        <v>1287</v>
      </c>
      <c r="C23" s="491" t="s">
        <v>1286</v>
      </c>
      <c r="D23" s="487" t="s">
        <v>1045</v>
      </c>
      <c r="E23" s="505" t="s">
        <v>1285</v>
      </c>
      <c r="F23" s="501">
        <v>13500</v>
      </c>
    </row>
    <row r="24" spans="1:6" ht="31.2">
      <c r="A24" s="490">
        <v>23</v>
      </c>
      <c r="B24" s="487" t="s">
        <v>254</v>
      </c>
      <c r="C24" s="491" t="s">
        <v>1284</v>
      </c>
      <c r="D24" s="487" t="s">
        <v>1045</v>
      </c>
      <c r="E24" s="505" t="s">
        <v>1283</v>
      </c>
      <c r="F24" s="501">
        <v>14312</v>
      </c>
    </row>
    <row r="25" spans="1:6" ht="31.2">
      <c r="A25" s="490">
        <v>24</v>
      </c>
      <c r="B25" s="487" t="s">
        <v>255</v>
      </c>
      <c r="C25" s="491" t="s">
        <v>1282</v>
      </c>
      <c r="D25" s="487" t="s">
        <v>1045</v>
      </c>
      <c r="E25" s="505" t="s">
        <v>1281</v>
      </c>
      <c r="F25" s="501">
        <v>2465</v>
      </c>
    </row>
    <row r="26" spans="1:6" ht="31.2">
      <c r="A26" s="490">
        <v>25</v>
      </c>
      <c r="B26" s="487" t="s">
        <v>1280</v>
      </c>
      <c r="C26" s="491" t="s">
        <v>1276</v>
      </c>
      <c r="D26" s="487" t="s">
        <v>1045</v>
      </c>
      <c r="E26" s="505" t="s">
        <v>1274</v>
      </c>
      <c r="F26" s="501">
        <v>1305</v>
      </c>
    </row>
    <row r="27" spans="1:6" ht="31.2">
      <c r="A27" s="490">
        <v>26</v>
      </c>
      <c r="B27" s="487" t="s">
        <v>1279</v>
      </c>
      <c r="C27" s="491" t="s">
        <v>1276</v>
      </c>
      <c r="D27" s="487" t="s">
        <v>1045</v>
      </c>
      <c r="E27" s="505" t="s">
        <v>1272</v>
      </c>
      <c r="F27" s="501">
        <v>1668</v>
      </c>
    </row>
    <row r="28" spans="1:6" ht="31.2">
      <c r="A28" s="490">
        <v>27</v>
      </c>
      <c r="B28" s="487" t="s">
        <v>1278</v>
      </c>
      <c r="C28" s="491" t="s">
        <v>1276</v>
      </c>
      <c r="D28" s="487" t="s">
        <v>1045</v>
      </c>
      <c r="E28" s="505" t="s">
        <v>1270</v>
      </c>
      <c r="F28" s="501">
        <v>2030</v>
      </c>
    </row>
    <row r="29" spans="1:6" ht="31.2">
      <c r="A29" s="490">
        <v>28</v>
      </c>
      <c r="B29" s="487" t="s">
        <v>1277</v>
      </c>
      <c r="C29" s="491" t="s">
        <v>1276</v>
      </c>
      <c r="D29" s="487" t="s">
        <v>1045</v>
      </c>
      <c r="E29" s="505" t="s">
        <v>1267</v>
      </c>
      <c r="F29" s="501">
        <v>2320</v>
      </c>
    </row>
    <row r="30" spans="1:6" ht="31.2">
      <c r="A30" s="490">
        <v>29</v>
      </c>
      <c r="B30" s="487" t="s">
        <v>1275</v>
      </c>
      <c r="C30" s="491" t="s">
        <v>1268</v>
      </c>
      <c r="D30" s="487" t="s">
        <v>1045</v>
      </c>
      <c r="E30" s="505" t="s">
        <v>1274</v>
      </c>
      <c r="F30" s="501">
        <v>1595</v>
      </c>
    </row>
    <row r="31" spans="1:6" ht="31.2">
      <c r="A31" s="490">
        <v>30</v>
      </c>
      <c r="B31" s="487" t="s">
        <v>1273</v>
      </c>
      <c r="C31" s="491" t="s">
        <v>1268</v>
      </c>
      <c r="D31" s="487" t="s">
        <v>1045</v>
      </c>
      <c r="E31" s="505" t="s">
        <v>1272</v>
      </c>
      <c r="F31" s="501">
        <v>2291</v>
      </c>
    </row>
    <row r="32" spans="1:6" ht="31.2">
      <c r="A32" s="490">
        <v>31</v>
      </c>
      <c r="B32" s="487" t="s">
        <v>1271</v>
      </c>
      <c r="C32" s="491" t="s">
        <v>1268</v>
      </c>
      <c r="D32" s="487" t="s">
        <v>1045</v>
      </c>
      <c r="E32" s="505" t="s">
        <v>1270</v>
      </c>
      <c r="F32" s="501">
        <v>2813</v>
      </c>
    </row>
    <row r="33" spans="1:6" ht="31.2">
      <c r="A33" s="490">
        <v>32</v>
      </c>
      <c r="B33" s="487" t="s">
        <v>1269</v>
      </c>
      <c r="C33" s="491" t="s">
        <v>1268</v>
      </c>
      <c r="D33" s="487" t="s">
        <v>1045</v>
      </c>
      <c r="E33" s="505" t="s">
        <v>1267</v>
      </c>
      <c r="F33" s="501">
        <v>3234</v>
      </c>
    </row>
    <row r="34" spans="1:6" ht="31.2">
      <c r="A34" s="490">
        <v>33</v>
      </c>
      <c r="B34" s="487" t="s">
        <v>251</v>
      </c>
      <c r="C34" s="491" t="s">
        <v>1266</v>
      </c>
      <c r="D34" s="487" t="s">
        <v>1045</v>
      </c>
      <c r="E34" s="505" t="s">
        <v>1253</v>
      </c>
      <c r="F34" s="501">
        <v>2103</v>
      </c>
    </row>
    <row r="35" spans="1:6" ht="31.2">
      <c r="A35" s="490">
        <v>34</v>
      </c>
      <c r="B35" s="487" t="s">
        <v>249</v>
      </c>
      <c r="C35" s="491" t="s">
        <v>1265</v>
      </c>
      <c r="D35" s="487" t="s">
        <v>1045</v>
      </c>
      <c r="E35" s="505" t="s">
        <v>1259</v>
      </c>
      <c r="F35" s="501">
        <v>841</v>
      </c>
    </row>
    <row r="36" spans="1:6" ht="31.2">
      <c r="A36" s="490">
        <v>35</v>
      </c>
      <c r="B36" s="487" t="s">
        <v>248</v>
      </c>
      <c r="C36" s="491" t="s">
        <v>1264</v>
      </c>
      <c r="D36" s="487" t="s">
        <v>1045</v>
      </c>
      <c r="E36" s="505" t="s">
        <v>1253</v>
      </c>
      <c r="F36" s="501">
        <v>856</v>
      </c>
    </row>
    <row r="37" spans="1:6" ht="31.2">
      <c r="A37" s="490">
        <v>36</v>
      </c>
      <c r="B37" s="487" t="s">
        <v>250</v>
      </c>
      <c r="C37" s="491" t="s">
        <v>1263</v>
      </c>
      <c r="D37" s="487" t="s">
        <v>1045</v>
      </c>
      <c r="E37" s="505" t="s">
        <v>1259</v>
      </c>
      <c r="F37" s="501">
        <v>4785</v>
      </c>
    </row>
    <row r="38" spans="1:6" ht="31.2">
      <c r="A38" s="490">
        <v>36</v>
      </c>
      <c r="B38" s="487" t="s">
        <v>1262</v>
      </c>
      <c r="C38" s="491" t="s">
        <v>1261</v>
      </c>
      <c r="D38" s="487" t="s">
        <v>1045</v>
      </c>
      <c r="E38" s="505" t="s">
        <v>1259</v>
      </c>
      <c r="F38" s="501">
        <v>4945</v>
      </c>
    </row>
    <row r="39" spans="1:6" ht="31.2">
      <c r="A39" s="490">
        <v>37</v>
      </c>
      <c r="B39" s="487" t="s">
        <v>246</v>
      </c>
      <c r="C39" s="491" t="s">
        <v>1260</v>
      </c>
      <c r="D39" s="487" t="s">
        <v>1045</v>
      </c>
      <c r="E39" s="505" t="s">
        <v>1259</v>
      </c>
      <c r="F39" s="501">
        <v>1247</v>
      </c>
    </row>
    <row r="40" spans="1:6" ht="31.2">
      <c r="A40" s="490">
        <v>38</v>
      </c>
      <c r="B40" s="487" t="s">
        <v>247</v>
      </c>
      <c r="C40" s="491" t="s">
        <v>1258</v>
      </c>
      <c r="D40" s="487" t="s">
        <v>1045</v>
      </c>
      <c r="E40" s="505" t="s">
        <v>1253</v>
      </c>
      <c r="F40" s="501">
        <v>1233</v>
      </c>
    </row>
    <row r="41" spans="1:6" ht="31.2">
      <c r="A41" s="490">
        <v>39</v>
      </c>
      <c r="B41" s="487" t="s">
        <v>244</v>
      </c>
      <c r="C41" s="491" t="s">
        <v>1257</v>
      </c>
      <c r="D41" s="487" t="s">
        <v>1045</v>
      </c>
      <c r="E41" s="505" t="s">
        <v>1256</v>
      </c>
      <c r="F41" s="501">
        <v>2103</v>
      </c>
    </row>
    <row r="42" spans="1:6" ht="39.6" customHeight="1">
      <c r="A42" s="490">
        <v>40</v>
      </c>
      <c r="B42" s="487" t="s">
        <v>1255</v>
      </c>
      <c r="C42" s="491" t="s">
        <v>1254</v>
      </c>
      <c r="D42" s="487" t="s">
        <v>1045</v>
      </c>
      <c r="E42" s="505" t="s">
        <v>1253</v>
      </c>
      <c r="F42" s="501">
        <v>2320</v>
      </c>
    </row>
    <row r="43" spans="1:6" ht="49.2" customHeight="1">
      <c r="A43" s="490">
        <v>41</v>
      </c>
      <c r="B43" s="487" t="s">
        <v>1252</v>
      </c>
      <c r="C43" s="491" t="s">
        <v>1251</v>
      </c>
      <c r="D43" s="487" t="s">
        <v>1045</v>
      </c>
      <c r="E43" s="505" t="s">
        <v>1250</v>
      </c>
      <c r="F43" s="501">
        <v>2248</v>
      </c>
    </row>
    <row r="44" spans="1:6" ht="43.2" customHeight="1">
      <c r="A44" s="490">
        <v>42</v>
      </c>
      <c r="B44" s="487" t="s">
        <v>1249</v>
      </c>
      <c r="C44" s="491" t="s">
        <v>245</v>
      </c>
      <c r="D44" s="487" t="s">
        <v>1045</v>
      </c>
      <c r="E44" s="505" t="s">
        <v>1248</v>
      </c>
      <c r="F44" s="501">
        <v>2538</v>
      </c>
    </row>
    <row r="45" spans="1:6" ht="31.2">
      <c r="A45" s="490">
        <v>43</v>
      </c>
      <c r="B45" s="487" t="s">
        <v>1247</v>
      </c>
      <c r="C45" s="491" t="s">
        <v>1243</v>
      </c>
      <c r="D45" s="487" t="s">
        <v>1045</v>
      </c>
      <c r="E45" s="505" t="s">
        <v>1105</v>
      </c>
      <c r="F45" s="501">
        <v>4988</v>
      </c>
    </row>
    <row r="46" spans="1:6" ht="31.2">
      <c r="A46" s="490">
        <v>44</v>
      </c>
      <c r="B46" s="487" t="s">
        <v>1246</v>
      </c>
      <c r="C46" s="491" t="s">
        <v>1243</v>
      </c>
      <c r="D46" s="487" t="s">
        <v>1045</v>
      </c>
      <c r="E46" s="505" t="s">
        <v>1103</v>
      </c>
      <c r="F46" s="501">
        <v>5989</v>
      </c>
    </row>
    <row r="47" spans="1:6" ht="31.2">
      <c r="A47" s="490">
        <v>45</v>
      </c>
      <c r="B47" s="487" t="s">
        <v>1245</v>
      </c>
      <c r="C47" s="491" t="s">
        <v>1243</v>
      </c>
      <c r="D47" s="487" t="s">
        <v>1045</v>
      </c>
      <c r="E47" s="505" t="s">
        <v>1101</v>
      </c>
      <c r="F47" s="501">
        <v>7047</v>
      </c>
    </row>
    <row r="48" spans="1:6" ht="31.2">
      <c r="A48" s="490">
        <v>46</v>
      </c>
      <c r="B48" s="487" t="s">
        <v>1244</v>
      </c>
      <c r="C48" s="491" t="s">
        <v>1243</v>
      </c>
      <c r="D48" s="487" t="s">
        <v>1045</v>
      </c>
      <c r="E48" s="505" t="s">
        <v>1098</v>
      </c>
      <c r="F48" s="501">
        <v>7990</v>
      </c>
    </row>
    <row r="49" spans="1:6" ht="31.2">
      <c r="A49" s="490">
        <v>47</v>
      </c>
      <c r="B49" s="487" t="s">
        <v>1242</v>
      </c>
      <c r="C49" s="491" t="s">
        <v>1231</v>
      </c>
      <c r="D49" s="487" t="s">
        <v>1045</v>
      </c>
      <c r="E49" s="505" t="s">
        <v>1241</v>
      </c>
      <c r="F49" s="501">
        <v>2117</v>
      </c>
    </row>
    <row r="50" spans="1:6" ht="31.2">
      <c r="A50" s="490">
        <v>48</v>
      </c>
      <c r="B50" s="487" t="s">
        <v>1240</v>
      </c>
      <c r="C50" s="491" t="s">
        <v>1231</v>
      </c>
      <c r="D50" s="487" t="s">
        <v>1045</v>
      </c>
      <c r="E50" s="505" t="s">
        <v>1094</v>
      </c>
      <c r="F50" s="501">
        <v>2697</v>
      </c>
    </row>
    <row r="51" spans="1:6" ht="31.2">
      <c r="A51" s="490">
        <v>49</v>
      </c>
      <c r="B51" s="487" t="s">
        <v>1239</v>
      </c>
      <c r="C51" s="491" t="s">
        <v>1231</v>
      </c>
      <c r="D51" s="487" t="s">
        <v>1045</v>
      </c>
      <c r="E51" s="505" t="s">
        <v>1088</v>
      </c>
      <c r="F51" s="501">
        <v>3132</v>
      </c>
    </row>
    <row r="52" spans="1:6" ht="31.2">
      <c r="A52" s="490">
        <v>50</v>
      </c>
      <c r="B52" s="487" t="s">
        <v>1238</v>
      </c>
      <c r="C52" s="491" t="s">
        <v>1231</v>
      </c>
      <c r="D52" s="487" t="s">
        <v>1045</v>
      </c>
      <c r="E52" s="505" t="s">
        <v>1082</v>
      </c>
      <c r="F52" s="501">
        <v>4582</v>
      </c>
    </row>
    <row r="53" spans="1:6" ht="31.2">
      <c r="A53" s="490">
        <v>51</v>
      </c>
      <c r="B53" s="487" t="s">
        <v>1237</v>
      </c>
      <c r="C53" s="491" t="s">
        <v>1231</v>
      </c>
      <c r="D53" s="487" t="s">
        <v>1045</v>
      </c>
      <c r="E53" s="505" t="s">
        <v>1092</v>
      </c>
      <c r="F53" s="501">
        <v>2886</v>
      </c>
    </row>
    <row r="54" spans="1:6" ht="31.2">
      <c r="A54" s="490">
        <v>52</v>
      </c>
      <c r="B54" s="487" t="s">
        <v>1236</v>
      </c>
      <c r="C54" s="491" t="s">
        <v>1231</v>
      </c>
      <c r="D54" s="487" t="s">
        <v>1045</v>
      </c>
      <c r="E54" s="505" t="s">
        <v>1086</v>
      </c>
      <c r="F54" s="501">
        <v>3495</v>
      </c>
    </row>
    <row r="55" spans="1:6" ht="31.2">
      <c r="A55" s="490">
        <v>53</v>
      </c>
      <c r="B55" s="487" t="s">
        <v>1235</v>
      </c>
      <c r="C55" s="491" t="s">
        <v>1231</v>
      </c>
      <c r="D55" s="487" t="s">
        <v>1045</v>
      </c>
      <c r="E55" s="505" t="s">
        <v>1080</v>
      </c>
      <c r="F55" s="501">
        <v>4858</v>
      </c>
    </row>
    <row r="56" spans="1:6" ht="31.2">
      <c r="A56" s="490">
        <v>54</v>
      </c>
      <c r="B56" s="487" t="s">
        <v>1234</v>
      </c>
      <c r="C56" s="491" t="s">
        <v>1231</v>
      </c>
      <c r="D56" s="487" t="s">
        <v>1045</v>
      </c>
      <c r="E56" s="505" t="s">
        <v>1090</v>
      </c>
      <c r="F56" s="501">
        <v>3959</v>
      </c>
    </row>
    <row r="57" spans="1:6" ht="31.2">
      <c r="A57" s="490">
        <v>55</v>
      </c>
      <c r="B57" s="487" t="s">
        <v>1233</v>
      </c>
      <c r="C57" s="491" t="s">
        <v>1231</v>
      </c>
      <c r="D57" s="487" t="s">
        <v>1045</v>
      </c>
      <c r="E57" s="505" t="s">
        <v>1084</v>
      </c>
      <c r="F57" s="501">
        <v>4626</v>
      </c>
    </row>
    <row r="58" spans="1:6" ht="31.2">
      <c r="A58" s="490">
        <v>56</v>
      </c>
      <c r="B58" s="487" t="s">
        <v>1232</v>
      </c>
      <c r="C58" s="487" t="s">
        <v>1231</v>
      </c>
      <c r="D58" s="487" t="s">
        <v>1045</v>
      </c>
      <c r="E58" s="505" t="s">
        <v>1077</v>
      </c>
      <c r="F58" s="501">
        <v>5945</v>
      </c>
    </row>
    <row r="59" spans="1:6" ht="31.2">
      <c r="A59" s="490">
        <v>57</v>
      </c>
      <c r="B59" s="487" t="s">
        <v>1230</v>
      </c>
      <c r="C59" s="491" t="s">
        <v>270</v>
      </c>
      <c r="D59" s="487" t="s">
        <v>1045</v>
      </c>
      <c r="E59" s="505" t="s">
        <v>1229</v>
      </c>
      <c r="F59" s="501">
        <v>5017</v>
      </c>
    </row>
    <row r="60" spans="1:6" ht="31.2">
      <c r="A60" s="490">
        <v>58</v>
      </c>
      <c r="B60" s="487" t="s">
        <v>1228</v>
      </c>
      <c r="C60" s="491" t="s">
        <v>270</v>
      </c>
      <c r="D60" s="487" t="s">
        <v>1045</v>
      </c>
      <c r="E60" s="505" t="s">
        <v>1088</v>
      </c>
      <c r="F60" s="501">
        <v>5800</v>
      </c>
    </row>
    <row r="61" spans="1:6" ht="31.2">
      <c r="A61" s="490">
        <v>59</v>
      </c>
      <c r="B61" s="487" t="s">
        <v>1227</v>
      </c>
      <c r="C61" s="491" t="s">
        <v>270</v>
      </c>
      <c r="D61" s="487" t="s">
        <v>1045</v>
      </c>
      <c r="E61" s="505" t="s">
        <v>1082</v>
      </c>
      <c r="F61" s="501">
        <v>7526</v>
      </c>
    </row>
    <row r="62" spans="1:6" ht="31.2">
      <c r="A62" s="490">
        <v>60</v>
      </c>
      <c r="B62" s="487" t="s">
        <v>1226</v>
      </c>
      <c r="C62" s="487" t="s">
        <v>270</v>
      </c>
      <c r="D62" s="487" t="s">
        <v>1045</v>
      </c>
      <c r="E62" s="505" t="s">
        <v>1225</v>
      </c>
      <c r="F62" s="501">
        <v>5322</v>
      </c>
    </row>
    <row r="63" spans="1:6" ht="31.2">
      <c r="A63" s="490">
        <v>61</v>
      </c>
      <c r="B63" s="487" t="s">
        <v>1224</v>
      </c>
      <c r="C63" s="487" t="s">
        <v>270</v>
      </c>
      <c r="D63" s="487" t="s">
        <v>1045</v>
      </c>
      <c r="E63" s="505" t="s">
        <v>1086</v>
      </c>
      <c r="F63" s="501">
        <v>6105</v>
      </c>
    </row>
    <row r="64" spans="1:6" ht="31.2">
      <c r="A64" s="490">
        <v>62</v>
      </c>
      <c r="B64" s="487" t="s">
        <v>1223</v>
      </c>
      <c r="C64" s="487" t="s">
        <v>270</v>
      </c>
      <c r="D64" s="487" t="s">
        <v>1045</v>
      </c>
      <c r="E64" s="505" t="s">
        <v>1080</v>
      </c>
      <c r="F64" s="501">
        <v>8062</v>
      </c>
    </row>
    <row r="65" spans="1:6" ht="31.2">
      <c r="A65" s="490">
        <v>63</v>
      </c>
      <c r="B65" s="487">
        <v>2066</v>
      </c>
      <c r="C65" s="487" t="s">
        <v>1222</v>
      </c>
      <c r="D65" s="487" t="s">
        <v>1045</v>
      </c>
      <c r="E65" s="505" t="s">
        <v>1107</v>
      </c>
      <c r="F65" s="501">
        <v>8657</v>
      </c>
    </row>
    <row r="66" spans="1:6" ht="31.2">
      <c r="A66" s="490">
        <v>64</v>
      </c>
      <c r="B66" s="487">
        <v>2067</v>
      </c>
      <c r="C66" s="487" t="s">
        <v>1221</v>
      </c>
      <c r="D66" s="487" t="s">
        <v>1045</v>
      </c>
      <c r="E66" s="505" t="s">
        <v>1107</v>
      </c>
      <c r="F66" s="501">
        <v>12064</v>
      </c>
    </row>
    <row r="67" spans="1:6" ht="31.2">
      <c r="A67" s="490">
        <v>65</v>
      </c>
      <c r="B67" s="487" t="s">
        <v>221</v>
      </c>
      <c r="C67" s="487" t="s">
        <v>1220</v>
      </c>
      <c r="D67" s="487" t="s">
        <v>1045</v>
      </c>
      <c r="E67" s="505" t="s">
        <v>1218</v>
      </c>
      <c r="F67" s="501">
        <v>3480</v>
      </c>
    </row>
    <row r="68" spans="1:6" ht="31.2">
      <c r="A68" s="490">
        <v>66</v>
      </c>
      <c r="B68" s="487" t="s">
        <v>222</v>
      </c>
      <c r="C68" s="487" t="s">
        <v>1220</v>
      </c>
      <c r="D68" s="487" t="s">
        <v>1045</v>
      </c>
      <c r="E68" s="505" t="s">
        <v>1217</v>
      </c>
      <c r="F68" s="501">
        <v>4611</v>
      </c>
    </row>
    <row r="69" spans="1:6" ht="31.2">
      <c r="A69" s="490">
        <v>67</v>
      </c>
      <c r="B69" s="487" t="s">
        <v>223</v>
      </c>
      <c r="C69" s="487" t="s">
        <v>1220</v>
      </c>
      <c r="D69" s="487" t="s">
        <v>1045</v>
      </c>
      <c r="E69" s="505" t="s">
        <v>1216</v>
      </c>
      <c r="F69" s="501">
        <v>5046</v>
      </c>
    </row>
    <row r="70" spans="1:6" ht="31.2">
      <c r="A70" s="490">
        <v>68</v>
      </c>
      <c r="B70" s="487" t="s">
        <v>224</v>
      </c>
      <c r="C70" s="487" t="s">
        <v>1220</v>
      </c>
      <c r="D70" s="487" t="s">
        <v>1045</v>
      </c>
      <c r="E70" s="505" t="s">
        <v>1215</v>
      </c>
      <c r="F70" s="501">
        <v>5742</v>
      </c>
    </row>
    <row r="71" spans="1:6" ht="31.2">
      <c r="A71" s="490">
        <v>69</v>
      </c>
      <c r="B71" s="487" t="s">
        <v>225</v>
      </c>
      <c r="C71" s="487" t="s">
        <v>1220</v>
      </c>
      <c r="D71" s="487" t="s">
        <v>1045</v>
      </c>
      <c r="E71" s="505" t="s">
        <v>1214</v>
      </c>
      <c r="F71" s="501">
        <v>6714</v>
      </c>
    </row>
    <row r="72" spans="1:6" ht="31.2">
      <c r="A72" s="490">
        <v>70</v>
      </c>
      <c r="B72" s="487" t="s">
        <v>226</v>
      </c>
      <c r="C72" s="487" t="s">
        <v>1220</v>
      </c>
      <c r="D72" s="487" t="s">
        <v>1045</v>
      </c>
      <c r="E72" s="505" t="s">
        <v>1212</v>
      </c>
      <c r="F72" s="501">
        <v>8758</v>
      </c>
    </row>
    <row r="73" spans="1:6" ht="31.2">
      <c r="A73" s="490">
        <v>71</v>
      </c>
      <c r="B73" s="487" t="s">
        <v>1219</v>
      </c>
      <c r="C73" s="487" t="s">
        <v>1213</v>
      </c>
      <c r="D73" s="487" t="s">
        <v>1045</v>
      </c>
      <c r="E73" s="505" t="s">
        <v>1218</v>
      </c>
      <c r="F73" s="501">
        <v>5539</v>
      </c>
    </row>
    <row r="74" spans="1:6" ht="31.2">
      <c r="A74" s="490">
        <v>72</v>
      </c>
      <c r="B74" s="487" t="s">
        <v>216</v>
      </c>
      <c r="C74" s="487" t="s">
        <v>1213</v>
      </c>
      <c r="D74" s="487" t="s">
        <v>1045</v>
      </c>
      <c r="E74" s="505" t="s">
        <v>1217</v>
      </c>
      <c r="F74" s="501">
        <v>8077</v>
      </c>
    </row>
    <row r="75" spans="1:6" ht="31.2">
      <c r="A75" s="490">
        <v>73</v>
      </c>
      <c r="B75" s="487" t="s">
        <v>217</v>
      </c>
      <c r="C75" s="487" t="s">
        <v>1213</v>
      </c>
      <c r="D75" s="487" t="s">
        <v>1045</v>
      </c>
      <c r="E75" s="505" t="s">
        <v>1216</v>
      </c>
      <c r="F75" s="501">
        <v>9092</v>
      </c>
    </row>
    <row r="76" spans="1:6" ht="31.2">
      <c r="A76" s="490">
        <v>74</v>
      </c>
      <c r="B76" s="487" t="s">
        <v>218</v>
      </c>
      <c r="C76" s="487" t="s">
        <v>1213</v>
      </c>
      <c r="D76" s="487" t="s">
        <v>1045</v>
      </c>
      <c r="E76" s="505" t="s">
        <v>1215</v>
      </c>
      <c r="F76" s="501">
        <v>10614</v>
      </c>
    </row>
    <row r="77" spans="1:6" ht="31.2">
      <c r="A77" s="490">
        <v>75</v>
      </c>
      <c r="B77" s="487" t="s">
        <v>219</v>
      </c>
      <c r="C77" s="487" t="s">
        <v>1213</v>
      </c>
      <c r="D77" s="487" t="s">
        <v>1045</v>
      </c>
      <c r="E77" s="505" t="s">
        <v>1214</v>
      </c>
      <c r="F77" s="501">
        <v>13152</v>
      </c>
    </row>
    <row r="78" spans="1:6" ht="31.2">
      <c r="A78" s="490">
        <v>76</v>
      </c>
      <c r="B78" s="487" t="s">
        <v>220</v>
      </c>
      <c r="C78" s="487" t="s">
        <v>1213</v>
      </c>
      <c r="D78" s="487" t="s">
        <v>1045</v>
      </c>
      <c r="E78" s="505" t="s">
        <v>1212</v>
      </c>
      <c r="F78" s="501">
        <v>18169</v>
      </c>
    </row>
    <row r="79" spans="1:6" ht="31.2">
      <c r="A79" s="490">
        <v>77</v>
      </c>
      <c r="B79" s="487" t="s">
        <v>210</v>
      </c>
      <c r="C79" s="487" t="s">
        <v>1206</v>
      </c>
      <c r="D79" s="487" t="s">
        <v>1045</v>
      </c>
      <c r="E79" s="505" t="s">
        <v>1211</v>
      </c>
      <c r="F79" s="501">
        <v>3335</v>
      </c>
    </row>
    <row r="80" spans="1:6" ht="31.2">
      <c r="A80" s="490">
        <v>78</v>
      </c>
      <c r="B80" s="487" t="s">
        <v>211</v>
      </c>
      <c r="C80" s="487" t="s">
        <v>1206</v>
      </c>
      <c r="D80" s="487" t="s">
        <v>1045</v>
      </c>
      <c r="E80" s="505" t="s">
        <v>1210</v>
      </c>
      <c r="F80" s="501">
        <v>4452</v>
      </c>
    </row>
    <row r="81" spans="1:6" ht="31.2">
      <c r="A81" s="490">
        <v>79</v>
      </c>
      <c r="B81" s="487" t="s">
        <v>212</v>
      </c>
      <c r="C81" s="487" t="s">
        <v>1206</v>
      </c>
      <c r="D81" s="487" t="s">
        <v>1045</v>
      </c>
      <c r="E81" s="505" t="s">
        <v>1209</v>
      </c>
      <c r="F81" s="501">
        <v>4901</v>
      </c>
    </row>
    <row r="82" spans="1:6" ht="31.2">
      <c r="A82" s="490">
        <v>80</v>
      </c>
      <c r="B82" s="487" t="s">
        <v>213</v>
      </c>
      <c r="C82" s="487" t="s">
        <v>1206</v>
      </c>
      <c r="D82" s="487" t="s">
        <v>1045</v>
      </c>
      <c r="E82" s="505" t="s">
        <v>1208</v>
      </c>
      <c r="F82" s="501">
        <v>5597</v>
      </c>
    </row>
    <row r="83" spans="1:6" ht="31.2">
      <c r="A83" s="490">
        <v>81</v>
      </c>
      <c r="B83" s="487" t="s">
        <v>214</v>
      </c>
      <c r="C83" s="487" t="s">
        <v>1206</v>
      </c>
      <c r="D83" s="487" t="s">
        <v>1045</v>
      </c>
      <c r="E83" s="505" t="s">
        <v>1207</v>
      </c>
      <c r="F83" s="501">
        <v>6554</v>
      </c>
    </row>
    <row r="84" spans="1:6" ht="31.2">
      <c r="A84" s="490">
        <v>82</v>
      </c>
      <c r="B84" s="487" t="s">
        <v>215</v>
      </c>
      <c r="C84" s="487" t="s">
        <v>1206</v>
      </c>
      <c r="D84" s="487" t="s">
        <v>1045</v>
      </c>
      <c r="E84" s="505" t="s">
        <v>1205</v>
      </c>
      <c r="F84" s="501">
        <v>8613</v>
      </c>
    </row>
    <row r="85" spans="1:6" ht="31.2">
      <c r="A85" s="490">
        <v>83</v>
      </c>
      <c r="B85" s="487">
        <v>2009</v>
      </c>
      <c r="C85" s="487" t="s">
        <v>1204</v>
      </c>
      <c r="D85" s="487" t="s">
        <v>1045</v>
      </c>
      <c r="E85" s="505" t="s">
        <v>1203</v>
      </c>
      <c r="F85" s="501">
        <v>4263</v>
      </c>
    </row>
    <row r="86" spans="1:6" ht="31.2">
      <c r="A86" s="490">
        <v>84</v>
      </c>
      <c r="B86" s="487">
        <v>2005</v>
      </c>
      <c r="C86" s="487" t="s">
        <v>1202</v>
      </c>
      <c r="D86" s="487" t="s">
        <v>1045</v>
      </c>
      <c r="E86" s="505" t="s">
        <v>1201</v>
      </c>
      <c r="F86" s="501">
        <v>2190</v>
      </c>
    </row>
    <row r="87" spans="1:6" ht="31.2">
      <c r="A87" s="490">
        <v>85</v>
      </c>
      <c r="B87" s="487" t="s">
        <v>227</v>
      </c>
      <c r="C87" s="487" t="s">
        <v>1200</v>
      </c>
      <c r="D87" s="487" t="s">
        <v>1045</v>
      </c>
      <c r="E87" s="505" t="s">
        <v>1195</v>
      </c>
      <c r="F87" s="501">
        <v>2712</v>
      </c>
    </row>
    <row r="88" spans="1:6" ht="31.2">
      <c r="A88" s="490">
        <v>86</v>
      </c>
      <c r="B88" s="487" t="s">
        <v>228</v>
      </c>
      <c r="C88" s="487" t="s">
        <v>1200</v>
      </c>
      <c r="D88" s="487" t="s">
        <v>1045</v>
      </c>
      <c r="E88" s="505" t="s">
        <v>1194</v>
      </c>
      <c r="F88" s="501">
        <v>3872</v>
      </c>
    </row>
    <row r="89" spans="1:6" ht="31.2">
      <c r="A89" s="490">
        <v>87</v>
      </c>
      <c r="B89" s="487" t="s">
        <v>229</v>
      </c>
      <c r="C89" s="487" t="s">
        <v>1200</v>
      </c>
      <c r="D89" s="487" t="s">
        <v>1045</v>
      </c>
      <c r="E89" s="505" t="s">
        <v>1193</v>
      </c>
      <c r="F89" s="501">
        <v>4307</v>
      </c>
    </row>
    <row r="90" spans="1:6" ht="31.2">
      <c r="A90" s="490">
        <v>88</v>
      </c>
      <c r="B90" s="487" t="s">
        <v>230</v>
      </c>
      <c r="C90" s="487" t="s">
        <v>1200</v>
      </c>
      <c r="D90" s="487" t="s">
        <v>1045</v>
      </c>
      <c r="E90" s="505" t="s">
        <v>1192</v>
      </c>
      <c r="F90" s="501">
        <v>5467</v>
      </c>
    </row>
    <row r="91" spans="1:6" ht="31.2">
      <c r="A91" s="490">
        <v>89</v>
      </c>
      <c r="B91" s="487" t="s">
        <v>231</v>
      </c>
      <c r="C91" s="487" t="s">
        <v>1200</v>
      </c>
      <c r="D91" s="487" t="s">
        <v>1045</v>
      </c>
      <c r="E91" s="505" t="s">
        <v>1191</v>
      </c>
      <c r="F91" s="501">
        <v>6612</v>
      </c>
    </row>
    <row r="92" spans="1:6" ht="31.2">
      <c r="A92" s="490">
        <v>90</v>
      </c>
      <c r="B92" s="487" t="s">
        <v>232</v>
      </c>
      <c r="C92" s="487" t="s">
        <v>1200</v>
      </c>
      <c r="D92" s="487" t="s">
        <v>1045</v>
      </c>
      <c r="E92" s="505" t="s">
        <v>1189</v>
      </c>
      <c r="F92" s="501">
        <v>8889</v>
      </c>
    </row>
    <row r="93" spans="1:6" ht="31.2">
      <c r="A93" s="490">
        <v>91</v>
      </c>
      <c r="B93" s="487" t="s">
        <v>233</v>
      </c>
      <c r="C93" s="487" t="s">
        <v>1198</v>
      </c>
      <c r="D93" s="487" t="s">
        <v>1045</v>
      </c>
      <c r="E93" s="505" t="s">
        <v>1195</v>
      </c>
      <c r="F93" s="501">
        <v>2726</v>
      </c>
    </row>
    <row r="94" spans="1:6" ht="31.2">
      <c r="A94" s="490">
        <v>92</v>
      </c>
      <c r="B94" s="487" t="s">
        <v>234</v>
      </c>
      <c r="C94" s="487" t="s">
        <v>1198</v>
      </c>
      <c r="D94" s="487" t="s">
        <v>1045</v>
      </c>
      <c r="E94" s="505" t="s">
        <v>1194</v>
      </c>
      <c r="F94" s="501">
        <v>3872</v>
      </c>
    </row>
    <row r="95" spans="1:6" ht="31.2">
      <c r="A95" s="490">
        <v>93</v>
      </c>
      <c r="B95" s="487" t="s">
        <v>1199</v>
      </c>
      <c r="C95" s="487" t="s">
        <v>1198</v>
      </c>
      <c r="D95" s="487" t="s">
        <v>1045</v>
      </c>
      <c r="E95" s="505" t="s">
        <v>1193</v>
      </c>
      <c r="F95" s="501">
        <v>4307</v>
      </c>
    </row>
    <row r="96" spans="1:6" ht="31.2">
      <c r="A96" s="490">
        <v>94</v>
      </c>
      <c r="B96" s="487" t="s">
        <v>235</v>
      </c>
      <c r="C96" s="487" t="s">
        <v>1198</v>
      </c>
      <c r="D96" s="487" t="s">
        <v>1045</v>
      </c>
      <c r="E96" s="505" t="s">
        <v>1192</v>
      </c>
      <c r="F96" s="501">
        <v>5467</v>
      </c>
    </row>
    <row r="97" spans="1:6" ht="31.2">
      <c r="A97" s="490">
        <v>95</v>
      </c>
      <c r="B97" s="487" t="s">
        <v>236</v>
      </c>
      <c r="C97" s="487" t="s">
        <v>1198</v>
      </c>
      <c r="D97" s="487" t="s">
        <v>1045</v>
      </c>
      <c r="E97" s="505" t="s">
        <v>1191</v>
      </c>
      <c r="F97" s="501">
        <v>6612</v>
      </c>
    </row>
    <row r="98" spans="1:6" ht="31.2">
      <c r="A98" s="490">
        <v>96</v>
      </c>
      <c r="B98" s="487" t="s">
        <v>237</v>
      </c>
      <c r="C98" s="487" t="s">
        <v>1198</v>
      </c>
      <c r="D98" s="487" t="s">
        <v>1045</v>
      </c>
      <c r="E98" s="505" t="s">
        <v>1189</v>
      </c>
      <c r="F98" s="501">
        <v>8889</v>
      </c>
    </row>
    <row r="99" spans="1:6" ht="31.2">
      <c r="A99" s="490">
        <v>97</v>
      </c>
      <c r="B99" s="487">
        <v>2004</v>
      </c>
      <c r="C99" s="487" t="s">
        <v>1197</v>
      </c>
      <c r="D99" s="487" t="s">
        <v>1045</v>
      </c>
      <c r="E99" s="505" t="s">
        <v>1196</v>
      </c>
      <c r="F99" s="501">
        <v>4031</v>
      </c>
    </row>
    <row r="100" spans="1:6" ht="31.2">
      <c r="A100" s="490">
        <v>98</v>
      </c>
      <c r="B100" s="487" t="s">
        <v>238</v>
      </c>
      <c r="C100" s="487" t="s">
        <v>1190</v>
      </c>
      <c r="D100" s="487" t="s">
        <v>1045</v>
      </c>
      <c r="E100" s="505" t="s">
        <v>1195</v>
      </c>
      <c r="F100" s="501">
        <v>2726</v>
      </c>
    </row>
    <row r="101" spans="1:6" ht="31.2">
      <c r="A101" s="490">
        <v>99</v>
      </c>
      <c r="B101" s="492" t="s">
        <v>239</v>
      </c>
      <c r="C101" s="491" t="s">
        <v>1190</v>
      </c>
      <c r="D101" s="487" t="s">
        <v>1045</v>
      </c>
      <c r="E101" s="505" t="s">
        <v>1194</v>
      </c>
      <c r="F101" s="501">
        <v>3872</v>
      </c>
    </row>
    <row r="102" spans="1:6" ht="31.2">
      <c r="A102" s="490">
        <v>100</v>
      </c>
      <c r="B102" s="492" t="s">
        <v>240</v>
      </c>
      <c r="C102" s="491" t="s">
        <v>1190</v>
      </c>
      <c r="D102" s="487" t="s">
        <v>1045</v>
      </c>
      <c r="E102" s="505" t="s">
        <v>1193</v>
      </c>
      <c r="F102" s="501">
        <v>4307</v>
      </c>
    </row>
    <row r="103" spans="1:6" ht="31.2">
      <c r="A103" s="490">
        <v>101</v>
      </c>
      <c r="B103" s="492" t="s">
        <v>241</v>
      </c>
      <c r="C103" s="491" t="s">
        <v>1190</v>
      </c>
      <c r="D103" s="487" t="s">
        <v>1045</v>
      </c>
      <c r="E103" s="505" t="s">
        <v>1192</v>
      </c>
      <c r="F103" s="501">
        <v>5481</v>
      </c>
    </row>
    <row r="104" spans="1:6" ht="31.2">
      <c r="A104" s="490">
        <v>102</v>
      </c>
      <c r="B104" s="492" t="s">
        <v>242</v>
      </c>
      <c r="C104" s="491" t="s">
        <v>1190</v>
      </c>
      <c r="D104" s="487" t="s">
        <v>1045</v>
      </c>
      <c r="E104" s="505" t="s">
        <v>1191</v>
      </c>
      <c r="F104" s="501">
        <v>6612</v>
      </c>
    </row>
    <row r="105" spans="1:6" ht="31.2">
      <c r="A105" s="490">
        <v>103</v>
      </c>
      <c r="B105" s="492" t="s">
        <v>243</v>
      </c>
      <c r="C105" s="491" t="s">
        <v>1190</v>
      </c>
      <c r="D105" s="487" t="s">
        <v>1045</v>
      </c>
      <c r="E105" s="505" t="s">
        <v>1189</v>
      </c>
      <c r="F105" s="501">
        <v>8889</v>
      </c>
    </row>
    <row r="106" spans="1:6" ht="31.2">
      <c r="A106" s="490">
        <v>104</v>
      </c>
      <c r="B106" s="492" t="s">
        <v>1188</v>
      </c>
      <c r="C106" s="491" t="s">
        <v>1185</v>
      </c>
      <c r="D106" s="487" t="s">
        <v>1045</v>
      </c>
      <c r="E106" s="505" t="s">
        <v>1187</v>
      </c>
      <c r="F106" s="501">
        <v>1044</v>
      </c>
    </row>
    <row r="107" spans="1:6" ht="31.2">
      <c r="A107" s="490">
        <v>105</v>
      </c>
      <c r="B107" s="492" t="s">
        <v>1186</v>
      </c>
      <c r="C107" s="491" t="s">
        <v>1185</v>
      </c>
      <c r="D107" s="487" t="s">
        <v>1045</v>
      </c>
      <c r="E107" s="505" t="s">
        <v>1184</v>
      </c>
      <c r="F107" s="501">
        <v>1726</v>
      </c>
    </row>
    <row r="108" spans="1:6" ht="31.2">
      <c r="A108" s="490">
        <v>106</v>
      </c>
      <c r="B108" s="492" t="s">
        <v>1183</v>
      </c>
      <c r="C108" s="491" t="s">
        <v>1182</v>
      </c>
      <c r="D108" s="487" t="s">
        <v>1045</v>
      </c>
      <c r="E108" s="505" t="s">
        <v>1181</v>
      </c>
      <c r="F108" s="501">
        <v>12485</v>
      </c>
    </row>
    <row r="109" spans="1:6" ht="31.2">
      <c r="A109" s="490">
        <v>107</v>
      </c>
      <c r="B109" s="492" t="s">
        <v>1180</v>
      </c>
      <c r="C109" s="491" t="s">
        <v>1175</v>
      </c>
      <c r="D109" s="487" t="s">
        <v>1045</v>
      </c>
      <c r="E109" s="505" t="s">
        <v>1179</v>
      </c>
      <c r="F109" s="501">
        <v>11281</v>
      </c>
    </row>
    <row r="110" spans="1:6" ht="31.2">
      <c r="A110" s="490">
        <v>109</v>
      </c>
      <c r="B110" s="492" t="s">
        <v>1178</v>
      </c>
      <c r="C110" s="491" t="s">
        <v>1175</v>
      </c>
      <c r="D110" s="487" t="s">
        <v>1045</v>
      </c>
      <c r="E110" s="505" t="s">
        <v>1177</v>
      </c>
      <c r="F110" s="501">
        <v>13297</v>
      </c>
    </row>
    <row r="111" spans="1:6" ht="31.2">
      <c r="A111" s="490">
        <v>110</v>
      </c>
      <c r="B111" s="492" t="s">
        <v>1176</v>
      </c>
      <c r="C111" s="491" t="s">
        <v>1175</v>
      </c>
      <c r="D111" s="487" t="s">
        <v>1045</v>
      </c>
      <c r="E111" s="505" t="s">
        <v>1174</v>
      </c>
      <c r="F111" s="501">
        <v>14790</v>
      </c>
    </row>
    <row r="112" spans="1:6" ht="31.2">
      <c r="A112" s="490">
        <v>111</v>
      </c>
      <c r="B112" s="492">
        <v>3018</v>
      </c>
      <c r="C112" s="491" t="s">
        <v>1173</v>
      </c>
      <c r="D112" s="487" t="s">
        <v>1045</v>
      </c>
      <c r="E112" s="505" t="s">
        <v>1172</v>
      </c>
      <c r="F112" s="501">
        <v>15414</v>
      </c>
    </row>
    <row r="113" spans="1:6" ht="31.2">
      <c r="A113" s="490">
        <v>112</v>
      </c>
      <c r="B113" s="492">
        <v>3017</v>
      </c>
      <c r="C113" s="491" t="s">
        <v>1171</v>
      </c>
      <c r="D113" s="487" t="s">
        <v>1045</v>
      </c>
      <c r="E113" s="505" t="s">
        <v>1170</v>
      </c>
      <c r="F113" s="501">
        <v>5467</v>
      </c>
    </row>
    <row r="114" spans="1:6" ht="31.2">
      <c r="A114" s="490">
        <v>113</v>
      </c>
      <c r="B114" s="492">
        <v>3016</v>
      </c>
      <c r="C114" s="487" t="s">
        <v>1169</v>
      </c>
      <c r="D114" s="487" t="s">
        <v>1045</v>
      </c>
      <c r="E114" s="505" t="s">
        <v>1168</v>
      </c>
      <c r="F114" s="501">
        <v>10585</v>
      </c>
    </row>
    <row r="115" spans="1:6" ht="31.2">
      <c r="A115" s="490">
        <v>114</v>
      </c>
      <c r="B115" s="492">
        <v>2032</v>
      </c>
      <c r="C115" s="491" t="s">
        <v>1167</v>
      </c>
      <c r="D115" s="487" t="s">
        <v>1045</v>
      </c>
      <c r="E115" s="505" t="s">
        <v>1166</v>
      </c>
      <c r="F115" s="501">
        <v>1146</v>
      </c>
    </row>
    <row r="116" spans="1:6" ht="31.2">
      <c r="A116" s="490">
        <v>115</v>
      </c>
      <c r="B116" s="492">
        <v>2038</v>
      </c>
      <c r="C116" s="491" t="s">
        <v>1165</v>
      </c>
      <c r="D116" s="487" t="s">
        <v>1045</v>
      </c>
      <c r="E116" s="505" t="s">
        <v>1164</v>
      </c>
      <c r="F116" s="501">
        <v>4220</v>
      </c>
    </row>
    <row r="117" spans="1:6" ht="31.2">
      <c r="A117" s="490">
        <v>116</v>
      </c>
      <c r="B117" s="492">
        <v>2040</v>
      </c>
      <c r="C117" s="491" t="s">
        <v>1163</v>
      </c>
      <c r="D117" s="487" t="s">
        <v>1045</v>
      </c>
      <c r="E117" s="505" t="s">
        <v>1162</v>
      </c>
      <c r="F117" s="501">
        <v>943</v>
      </c>
    </row>
    <row r="118" spans="1:6" ht="31.2">
      <c r="A118" s="490">
        <v>117</v>
      </c>
      <c r="B118" s="492">
        <v>2036</v>
      </c>
      <c r="C118" s="491" t="s">
        <v>265</v>
      </c>
      <c r="D118" s="487" t="s">
        <v>1045</v>
      </c>
      <c r="E118" s="505" t="s">
        <v>1161</v>
      </c>
      <c r="F118" s="501">
        <v>1784</v>
      </c>
    </row>
    <row r="119" spans="1:6" ht="31.2">
      <c r="A119" s="490">
        <v>118</v>
      </c>
      <c r="B119" s="492">
        <v>2065</v>
      </c>
      <c r="C119" s="491" t="s">
        <v>1160</v>
      </c>
      <c r="D119" s="487" t="s">
        <v>1045</v>
      </c>
      <c r="E119" s="505" t="s">
        <v>1159</v>
      </c>
      <c r="F119" s="501">
        <v>14210</v>
      </c>
    </row>
    <row r="120" spans="1:6" ht="31.2">
      <c r="A120" s="490">
        <v>119</v>
      </c>
      <c r="B120" s="492">
        <v>2030</v>
      </c>
      <c r="C120" s="487" t="s">
        <v>268</v>
      </c>
      <c r="D120" s="487" t="s">
        <v>1045</v>
      </c>
      <c r="E120" s="505" t="s">
        <v>1158</v>
      </c>
      <c r="F120" s="501">
        <v>3205</v>
      </c>
    </row>
    <row r="121" spans="1:6" ht="31.2">
      <c r="A121" s="490">
        <v>120</v>
      </c>
      <c r="B121" s="492">
        <v>2029</v>
      </c>
      <c r="C121" s="487" t="s">
        <v>269</v>
      </c>
      <c r="D121" s="487" t="s">
        <v>1045</v>
      </c>
      <c r="E121" s="505" t="s">
        <v>1158</v>
      </c>
      <c r="F121" s="501">
        <v>4539</v>
      </c>
    </row>
    <row r="122" spans="1:6" ht="31.2">
      <c r="A122" s="490">
        <v>121</v>
      </c>
      <c r="B122" s="492">
        <v>3002</v>
      </c>
      <c r="C122" s="492" t="s">
        <v>1157</v>
      </c>
      <c r="D122" s="487" t="s">
        <v>1045</v>
      </c>
      <c r="E122" s="505" t="s">
        <v>1156</v>
      </c>
      <c r="F122" s="501">
        <v>11281</v>
      </c>
    </row>
    <row r="123" spans="1:6" ht="31.2">
      <c r="A123" s="490">
        <v>122</v>
      </c>
      <c r="B123" s="492" t="s">
        <v>1155</v>
      </c>
      <c r="C123" s="492" t="s">
        <v>1154</v>
      </c>
      <c r="D123" s="487" t="s">
        <v>1045</v>
      </c>
      <c r="E123" s="505" t="s">
        <v>1153</v>
      </c>
      <c r="F123" s="501">
        <v>6714</v>
      </c>
    </row>
    <row r="124" spans="1:6" ht="31.2">
      <c r="A124" s="490">
        <v>123</v>
      </c>
      <c r="B124" s="492" t="s">
        <v>1152</v>
      </c>
      <c r="C124" s="492" t="s">
        <v>1151</v>
      </c>
      <c r="D124" s="487" t="s">
        <v>1045</v>
      </c>
      <c r="E124" s="505" t="s">
        <v>1150</v>
      </c>
      <c r="F124" s="501">
        <v>7279</v>
      </c>
    </row>
    <row r="125" spans="1:6" ht="31.2">
      <c r="A125" s="490">
        <v>124</v>
      </c>
      <c r="B125" s="492">
        <v>3014</v>
      </c>
      <c r="C125" s="492" t="s">
        <v>1149</v>
      </c>
      <c r="D125" s="487" t="s">
        <v>1045</v>
      </c>
      <c r="E125" s="505" t="s">
        <v>1148</v>
      </c>
      <c r="F125" s="501">
        <v>18415</v>
      </c>
    </row>
    <row r="126" spans="1:6" ht="31.2">
      <c r="A126" s="490">
        <v>125</v>
      </c>
      <c r="B126" s="492" t="s">
        <v>272</v>
      </c>
      <c r="C126" s="492" t="s">
        <v>1147</v>
      </c>
      <c r="D126" s="487" t="s">
        <v>1045</v>
      </c>
      <c r="E126" s="505" t="s">
        <v>1146</v>
      </c>
      <c r="F126" s="501">
        <v>5728</v>
      </c>
    </row>
    <row r="127" spans="1:6" ht="31.2">
      <c r="A127" s="490">
        <v>126</v>
      </c>
      <c r="B127" s="492" t="s">
        <v>271</v>
      </c>
      <c r="C127" s="492" t="s">
        <v>1145</v>
      </c>
      <c r="D127" s="487" t="s">
        <v>1045</v>
      </c>
      <c r="E127" s="505" t="s">
        <v>1144</v>
      </c>
      <c r="F127" s="501">
        <v>2610</v>
      </c>
    </row>
    <row r="128" spans="1:6" ht="31.2">
      <c r="A128" s="490">
        <v>127</v>
      </c>
      <c r="B128" s="492" t="s">
        <v>1143</v>
      </c>
      <c r="C128" s="492" t="s">
        <v>1142</v>
      </c>
      <c r="D128" s="487" t="s">
        <v>1045</v>
      </c>
      <c r="E128" s="505" t="s">
        <v>1139</v>
      </c>
      <c r="F128" s="501">
        <v>711</v>
      </c>
    </row>
    <row r="129" spans="1:6" ht="31.2">
      <c r="A129" s="490">
        <v>128</v>
      </c>
      <c r="B129" s="492" t="s">
        <v>1141</v>
      </c>
      <c r="C129" s="492" t="s">
        <v>1140</v>
      </c>
      <c r="D129" s="487" t="s">
        <v>1045</v>
      </c>
      <c r="E129" s="505" t="s">
        <v>1139</v>
      </c>
      <c r="F129" s="501">
        <v>972</v>
      </c>
    </row>
    <row r="130" spans="1:6" ht="31.2">
      <c r="A130" s="490">
        <v>129</v>
      </c>
      <c r="B130" s="492" t="s">
        <v>1138</v>
      </c>
      <c r="C130" s="492" t="s">
        <v>1137</v>
      </c>
      <c r="D130" s="487" t="s">
        <v>1045</v>
      </c>
      <c r="E130" s="505" t="s">
        <v>1136</v>
      </c>
      <c r="F130" s="501">
        <v>1247</v>
      </c>
    </row>
    <row r="131" spans="1:6" ht="31.2">
      <c r="A131" s="490">
        <v>130</v>
      </c>
      <c r="B131" s="492" t="s">
        <v>1135</v>
      </c>
      <c r="C131" s="492" t="s">
        <v>1134</v>
      </c>
      <c r="D131" s="487" t="s">
        <v>1045</v>
      </c>
      <c r="E131" s="505" t="s">
        <v>1133</v>
      </c>
      <c r="F131" s="501">
        <v>1117</v>
      </c>
    </row>
    <row r="132" spans="1:6" ht="31.2">
      <c r="A132" s="490">
        <v>132</v>
      </c>
      <c r="B132" s="492" t="s">
        <v>259</v>
      </c>
      <c r="C132" s="492" t="s">
        <v>1130</v>
      </c>
      <c r="D132" s="487" t="s">
        <v>1045</v>
      </c>
      <c r="E132" s="505" t="s">
        <v>1132</v>
      </c>
      <c r="F132" s="501">
        <v>3915</v>
      </c>
    </row>
    <row r="133" spans="1:6" ht="31.2">
      <c r="A133" s="494">
        <v>133</v>
      </c>
      <c r="B133" s="492" t="s">
        <v>260</v>
      </c>
      <c r="C133" s="492" t="s">
        <v>1130</v>
      </c>
      <c r="D133" s="487" t="s">
        <v>1045</v>
      </c>
      <c r="E133" s="505" t="s">
        <v>1131</v>
      </c>
      <c r="F133" s="501">
        <v>4858</v>
      </c>
    </row>
    <row r="134" spans="1:6" ht="31.2">
      <c r="A134" s="493"/>
      <c r="B134" s="492" t="s">
        <v>261</v>
      </c>
      <c r="C134" s="492" t="s">
        <v>1130</v>
      </c>
      <c r="D134" s="487" t="s">
        <v>1045</v>
      </c>
      <c r="E134" s="505" t="s">
        <v>1129</v>
      </c>
      <c r="F134" s="501">
        <v>6496</v>
      </c>
    </row>
    <row r="135" spans="1:6" ht="31.2">
      <c r="A135" s="490">
        <v>134</v>
      </c>
      <c r="B135" s="492" t="s">
        <v>262</v>
      </c>
      <c r="C135" s="492" t="s">
        <v>1128</v>
      </c>
      <c r="D135" s="487" t="s">
        <v>1045</v>
      </c>
      <c r="E135" s="505" t="s">
        <v>1126</v>
      </c>
      <c r="F135" s="501">
        <v>3480</v>
      </c>
    </row>
    <row r="136" spans="1:6" ht="31.2">
      <c r="A136" s="490">
        <v>135</v>
      </c>
      <c r="B136" s="492" t="s">
        <v>263</v>
      </c>
      <c r="C136" s="492" t="s">
        <v>1128</v>
      </c>
      <c r="D136" s="487" t="s">
        <v>1045</v>
      </c>
      <c r="E136" s="505" t="s">
        <v>1125</v>
      </c>
      <c r="F136" s="501">
        <v>4350</v>
      </c>
    </row>
    <row r="137" spans="1:6" ht="31.2">
      <c r="A137" s="490">
        <v>136</v>
      </c>
      <c r="B137" s="492" t="s">
        <v>264</v>
      </c>
      <c r="C137" s="492" t="s">
        <v>1128</v>
      </c>
      <c r="D137" s="487" t="s">
        <v>1045</v>
      </c>
      <c r="E137" s="505" t="s">
        <v>1123</v>
      </c>
      <c r="F137" s="501">
        <v>5786</v>
      </c>
    </row>
    <row r="138" spans="1:6" ht="31.2">
      <c r="A138" s="490">
        <v>137</v>
      </c>
      <c r="B138" s="492" t="s">
        <v>1127</v>
      </c>
      <c r="C138" s="492" t="s">
        <v>266</v>
      </c>
      <c r="D138" s="487" t="s">
        <v>1045</v>
      </c>
      <c r="E138" s="505" t="s">
        <v>1126</v>
      </c>
      <c r="F138" s="501">
        <v>3393</v>
      </c>
    </row>
    <row r="139" spans="1:6" ht="31.2">
      <c r="A139" s="490">
        <v>138</v>
      </c>
      <c r="B139" s="492" t="s">
        <v>267</v>
      </c>
      <c r="C139" s="492" t="s">
        <v>266</v>
      </c>
      <c r="D139" s="487" t="s">
        <v>1045</v>
      </c>
      <c r="E139" s="505" t="s">
        <v>1125</v>
      </c>
      <c r="F139" s="501">
        <v>4205</v>
      </c>
    </row>
    <row r="140" spans="1:6" ht="31.2">
      <c r="A140" s="490">
        <v>139</v>
      </c>
      <c r="B140" s="492" t="s">
        <v>1124</v>
      </c>
      <c r="C140" s="492" t="s">
        <v>266</v>
      </c>
      <c r="D140" s="487" t="s">
        <v>1045</v>
      </c>
      <c r="E140" s="505" t="s">
        <v>1123</v>
      </c>
      <c r="F140" s="501">
        <v>5655</v>
      </c>
    </row>
    <row r="141" spans="1:6" ht="27.75" customHeight="1">
      <c r="A141" s="490">
        <v>141</v>
      </c>
      <c r="B141" s="495" t="s">
        <v>256</v>
      </c>
      <c r="C141" s="487" t="s">
        <v>1120</v>
      </c>
      <c r="D141" s="487" t="s">
        <v>1045</v>
      </c>
      <c r="E141" s="505" t="s">
        <v>1122</v>
      </c>
      <c r="F141" s="501">
        <v>2030</v>
      </c>
    </row>
    <row r="142" spans="1:6" ht="31.2">
      <c r="A142" s="490">
        <v>142</v>
      </c>
      <c r="B142" s="495" t="s">
        <v>257</v>
      </c>
      <c r="C142" s="487" t="s">
        <v>1120</v>
      </c>
      <c r="D142" s="487" t="s">
        <v>1045</v>
      </c>
      <c r="E142" s="505" t="s">
        <v>1121</v>
      </c>
      <c r="F142" s="501">
        <v>2523</v>
      </c>
    </row>
    <row r="143" spans="1:6" ht="31.2">
      <c r="A143" s="490">
        <v>143</v>
      </c>
      <c r="B143" s="495" t="s">
        <v>258</v>
      </c>
      <c r="C143" s="487" t="s">
        <v>1120</v>
      </c>
      <c r="D143" s="487" t="s">
        <v>1045</v>
      </c>
      <c r="E143" s="505" t="s">
        <v>1119</v>
      </c>
      <c r="F143" s="501">
        <v>3364</v>
      </c>
    </row>
    <row r="144" spans="1:6" ht="31.2">
      <c r="A144" s="490">
        <v>146</v>
      </c>
      <c r="B144" s="495" t="s">
        <v>1118</v>
      </c>
      <c r="C144" s="487" t="s">
        <v>1111</v>
      </c>
      <c r="D144" s="487" t="s">
        <v>1045</v>
      </c>
      <c r="E144" s="505" t="s">
        <v>1117</v>
      </c>
      <c r="F144" s="501">
        <v>13152</v>
      </c>
    </row>
    <row r="145" spans="1:6" ht="31.2">
      <c r="A145" s="490">
        <v>147</v>
      </c>
      <c r="B145" s="495" t="s">
        <v>1116</v>
      </c>
      <c r="C145" s="487" t="s">
        <v>1111</v>
      </c>
      <c r="D145" s="487" t="s">
        <v>1045</v>
      </c>
      <c r="E145" s="505" t="s">
        <v>1115</v>
      </c>
      <c r="F145" s="501">
        <v>13282</v>
      </c>
    </row>
    <row r="146" spans="1:6" ht="31.2">
      <c r="A146" s="490">
        <v>148</v>
      </c>
      <c r="B146" s="495" t="s">
        <v>1114</v>
      </c>
      <c r="C146" s="487" t="s">
        <v>1111</v>
      </c>
      <c r="D146" s="487" t="s">
        <v>1045</v>
      </c>
      <c r="E146" s="505" t="s">
        <v>1113</v>
      </c>
      <c r="F146" s="501">
        <v>13978</v>
      </c>
    </row>
    <row r="147" spans="1:6" ht="31.2">
      <c r="A147" s="490">
        <v>149</v>
      </c>
      <c r="B147" s="495" t="s">
        <v>1112</v>
      </c>
      <c r="C147" s="487" t="s">
        <v>1111</v>
      </c>
      <c r="D147" s="487" t="s">
        <v>1045</v>
      </c>
      <c r="E147" s="505" t="s">
        <v>1110</v>
      </c>
      <c r="F147" s="501">
        <v>12760</v>
      </c>
    </row>
    <row r="148" spans="1:6" ht="31.2">
      <c r="A148" s="490">
        <v>151</v>
      </c>
      <c r="B148" s="495" t="s">
        <v>1109</v>
      </c>
      <c r="C148" s="487" t="s">
        <v>1108</v>
      </c>
      <c r="D148" s="487" t="s">
        <v>1045</v>
      </c>
      <c r="E148" s="505" t="s">
        <v>1107</v>
      </c>
      <c r="F148" s="501">
        <v>19923</v>
      </c>
    </row>
    <row r="149" spans="1:6" ht="31.2">
      <c r="A149" s="490">
        <v>157</v>
      </c>
      <c r="B149" s="495" t="s">
        <v>1106</v>
      </c>
      <c r="C149" s="487" t="s">
        <v>1099</v>
      </c>
      <c r="D149" s="487" t="s">
        <v>1045</v>
      </c>
      <c r="E149" s="505" t="s">
        <v>1105</v>
      </c>
      <c r="F149" s="501">
        <v>3712</v>
      </c>
    </row>
    <row r="150" spans="1:6" ht="31.2">
      <c r="A150" s="490">
        <v>158</v>
      </c>
      <c r="B150" s="495" t="s">
        <v>1104</v>
      </c>
      <c r="C150" s="487" t="s">
        <v>1099</v>
      </c>
      <c r="D150" s="487" t="s">
        <v>1045</v>
      </c>
      <c r="E150" s="505" t="s">
        <v>1103</v>
      </c>
      <c r="F150" s="501">
        <v>4539</v>
      </c>
    </row>
    <row r="151" spans="1:6" ht="31.2">
      <c r="A151" s="490">
        <v>159</v>
      </c>
      <c r="B151" s="495" t="s">
        <v>1102</v>
      </c>
      <c r="C151" s="487" t="s">
        <v>1099</v>
      </c>
      <c r="D151" s="487" t="s">
        <v>1045</v>
      </c>
      <c r="E151" s="505" t="s">
        <v>1101</v>
      </c>
      <c r="F151" s="501">
        <v>5771</v>
      </c>
    </row>
    <row r="152" spans="1:6" ht="31.2">
      <c r="A152" s="490">
        <v>160</v>
      </c>
      <c r="B152" s="495" t="s">
        <v>1100</v>
      </c>
      <c r="C152" s="487" t="s">
        <v>1099</v>
      </c>
      <c r="D152" s="487" t="s">
        <v>1045</v>
      </c>
      <c r="E152" s="505" t="s">
        <v>1098</v>
      </c>
      <c r="F152" s="501">
        <v>6409</v>
      </c>
    </row>
    <row r="153" spans="1:6" ht="31.2">
      <c r="A153" s="493">
        <v>161</v>
      </c>
      <c r="B153" s="496" t="s">
        <v>1097</v>
      </c>
      <c r="C153" s="497" t="s">
        <v>1078</v>
      </c>
      <c r="D153" s="488" t="s">
        <v>1045</v>
      </c>
      <c r="E153" s="505" t="s">
        <v>1096</v>
      </c>
      <c r="F153" s="501">
        <v>1813</v>
      </c>
    </row>
    <row r="154" spans="1:6" ht="31.2">
      <c r="A154" s="493">
        <v>162</v>
      </c>
      <c r="B154" s="496" t="s">
        <v>1095</v>
      </c>
      <c r="C154" s="497" t="s">
        <v>1078</v>
      </c>
      <c r="D154" s="488" t="s">
        <v>1045</v>
      </c>
      <c r="E154" s="505" t="s">
        <v>1094</v>
      </c>
      <c r="F154" s="501">
        <v>2248</v>
      </c>
    </row>
    <row r="155" spans="1:6" ht="31.2">
      <c r="A155" s="493">
        <v>163</v>
      </c>
      <c r="B155" s="496" t="s">
        <v>1093</v>
      </c>
      <c r="C155" s="497" t="s">
        <v>1078</v>
      </c>
      <c r="D155" s="488" t="s">
        <v>1045</v>
      </c>
      <c r="E155" s="505" t="s">
        <v>1092</v>
      </c>
      <c r="F155" s="501">
        <v>2523</v>
      </c>
    </row>
    <row r="156" spans="1:6" ht="31.2">
      <c r="A156" s="493">
        <v>164</v>
      </c>
      <c r="B156" s="496" t="s">
        <v>1091</v>
      </c>
      <c r="C156" s="497" t="s">
        <v>1078</v>
      </c>
      <c r="D156" s="488" t="s">
        <v>1045</v>
      </c>
      <c r="E156" s="505" t="s">
        <v>1090</v>
      </c>
      <c r="F156" s="501">
        <v>3480</v>
      </c>
    </row>
    <row r="157" spans="1:6" ht="31.2">
      <c r="A157" s="493">
        <v>165</v>
      </c>
      <c r="B157" s="496" t="s">
        <v>1089</v>
      </c>
      <c r="C157" s="497" t="s">
        <v>1078</v>
      </c>
      <c r="D157" s="488" t="s">
        <v>1045</v>
      </c>
      <c r="E157" s="505" t="s">
        <v>1088</v>
      </c>
      <c r="F157" s="501">
        <v>2697</v>
      </c>
    </row>
    <row r="158" spans="1:6" ht="31.2">
      <c r="A158" s="493">
        <v>166</v>
      </c>
      <c r="B158" s="496" t="s">
        <v>1087</v>
      </c>
      <c r="C158" s="497" t="s">
        <v>1078</v>
      </c>
      <c r="D158" s="488" t="s">
        <v>1045</v>
      </c>
      <c r="E158" s="505" t="s">
        <v>1086</v>
      </c>
      <c r="F158" s="501">
        <v>2886</v>
      </c>
    </row>
    <row r="159" spans="1:6" ht="31.2">
      <c r="A159" s="493">
        <v>167</v>
      </c>
      <c r="B159" s="496" t="s">
        <v>1085</v>
      </c>
      <c r="C159" s="497" t="s">
        <v>1078</v>
      </c>
      <c r="D159" s="488" t="s">
        <v>1045</v>
      </c>
      <c r="E159" s="505" t="s">
        <v>1084</v>
      </c>
      <c r="F159" s="501">
        <v>3944</v>
      </c>
    </row>
    <row r="160" spans="1:6" ht="31.2">
      <c r="A160" s="493">
        <v>168</v>
      </c>
      <c r="B160" s="496" t="s">
        <v>1083</v>
      </c>
      <c r="C160" s="497" t="s">
        <v>1078</v>
      </c>
      <c r="D160" s="488" t="s">
        <v>1045</v>
      </c>
      <c r="E160" s="505" t="s">
        <v>1082</v>
      </c>
      <c r="F160" s="501">
        <v>3799</v>
      </c>
    </row>
    <row r="161" spans="1:6" ht="31.2">
      <c r="A161" s="493">
        <v>169</v>
      </c>
      <c r="B161" s="496" t="s">
        <v>1081</v>
      </c>
      <c r="C161" s="497" t="s">
        <v>1078</v>
      </c>
      <c r="D161" s="488" t="s">
        <v>1045</v>
      </c>
      <c r="E161" s="505" t="s">
        <v>1080</v>
      </c>
      <c r="F161" s="501">
        <v>3988</v>
      </c>
    </row>
    <row r="162" spans="1:6" ht="31.2">
      <c r="A162" s="493">
        <v>170</v>
      </c>
      <c r="B162" s="496" t="s">
        <v>1079</v>
      </c>
      <c r="C162" s="497" t="s">
        <v>1078</v>
      </c>
      <c r="D162" s="488" t="s">
        <v>1045</v>
      </c>
      <c r="E162" s="505" t="s">
        <v>1077</v>
      </c>
      <c r="F162" s="501">
        <v>5046</v>
      </c>
    </row>
    <row r="163" spans="1:6" ht="31.2">
      <c r="A163" s="495">
        <v>177</v>
      </c>
      <c r="B163" s="495" t="s">
        <v>1076</v>
      </c>
      <c r="C163" s="487" t="s">
        <v>1070</v>
      </c>
      <c r="D163" s="487" t="s">
        <v>1045</v>
      </c>
      <c r="E163" s="505" t="s">
        <v>1068</v>
      </c>
      <c r="F163" s="501">
        <v>1827</v>
      </c>
    </row>
    <row r="164" spans="1:6" ht="31.2">
      <c r="A164" s="495">
        <v>178</v>
      </c>
      <c r="B164" s="495" t="s">
        <v>1075</v>
      </c>
      <c r="C164" s="487" t="s">
        <v>1070</v>
      </c>
      <c r="D164" s="487" t="s">
        <v>1045</v>
      </c>
      <c r="E164" s="505" t="s">
        <v>1066</v>
      </c>
      <c r="F164" s="501">
        <v>2045</v>
      </c>
    </row>
    <row r="165" spans="1:6" ht="31.2">
      <c r="A165" s="495">
        <v>179</v>
      </c>
      <c r="B165" s="495" t="s">
        <v>1074</v>
      </c>
      <c r="C165" s="487" t="s">
        <v>1070</v>
      </c>
      <c r="D165" s="487" t="s">
        <v>1045</v>
      </c>
      <c r="E165" s="505" t="s">
        <v>1064</v>
      </c>
      <c r="F165" s="501">
        <v>2364</v>
      </c>
    </row>
    <row r="166" spans="1:6" ht="31.2">
      <c r="A166" s="495">
        <v>180</v>
      </c>
      <c r="B166" s="495" t="s">
        <v>1073</v>
      </c>
      <c r="C166" s="487" t="s">
        <v>1070</v>
      </c>
      <c r="D166" s="487" t="s">
        <v>1045</v>
      </c>
      <c r="E166" s="505" t="s">
        <v>1062</v>
      </c>
      <c r="F166" s="501">
        <v>2900</v>
      </c>
    </row>
    <row r="167" spans="1:6" ht="31.2">
      <c r="A167" s="495">
        <v>181</v>
      </c>
      <c r="B167" s="495" t="s">
        <v>1072</v>
      </c>
      <c r="C167" s="487" t="s">
        <v>1070</v>
      </c>
      <c r="D167" s="487" t="s">
        <v>1045</v>
      </c>
      <c r="E167" s="505" t="s">
        <v>1060</v>
      </c>
      <c r="F167" s="501">
        <v>3437</v>
      </c>
    </row>
    <row r="168" spans="1:6" ht="31.2">
      <c r="A168" s="495">
        <v>182</v>
      </c>
      <c r="B168" s="495" t="s">
        <v>1071</v>
      </c>
      <c r="C168" s="487" t="s">
        <v>1070</v>
      </c>
      <c r="D168" s="487" t="s">
        <v>1045</v>
      </c>
      <c r="E168" s="505" t="s">
        <v>1057</v>
      </c>
      <c r="F168" s="501">
        <v>3973</v>
      </c>
    </row>
    <row r="169" spans="1:6" ht="31.2">
      <c r="A169" s="495">
        <v>189</v>
      </c>
      <c r="B169" s="495" t="s">
        <v>1069</v>
      </c>
      <c r="C169" s="487" t="s">
        <v>1058</v>
      </c>
      <c r="D169" s="487" t="s">
        <v>1045</v>
      </c>
      <c r="E169" s="505" t="s">
        <v>1068</v>
      </c>
      <c r="F169" s="501">
        <v>1711</v>
      </c>
    </row>
    <row r="170" spans="1:6" ht="31.2">
      <c r="A170" s="495">
        <v>190</v>
      </c>
      <c r="B170" s="495" t="s">
        <v>1067</v>
      </c>
      <c r="C170" s="487" t="s">
        <v>1058</v>
      </c>
      <c r="D170" s="487" t="s">
        <v>1045</v>
      </c>
      <c r="E170" s="505" t="s">
        <v>1066</v>
      </c>
      <c r="F170" s="501">
        <v>1914</v>
      </c>
    </row>
    <row r="171" spans="1:6" ht="31.2">
      <c r="A171" s="495">
        <v>191</v>
      </c>
      <c r="B171" s="495" t="s">
        <v>1065</v>
      </c>
      <c r="C171" s="487" t="s">
        <v>1058</v>
      </c>
      <c r="D171" s="487" t="s">
        <v>1045</v>
      </c>
      <c r="E171" s="505" t="s">
        <v>1064</v>
      </c>
      <c r="F171" s="501">
        <v>2190</v>
      </c>
    </row>
    <row r="172" spans="1:6" ht="31.2">
      <c r="A172" s="495">
        <v>192</v>
      </c>
      <c r="B172" s="495" t="s">
        <v>1063</v>
      </c>
      <c r="C172" s="487" t="s">
        <v>1058</v>
      </c>
      <c r="D172" s="487" t="s">
        <v>1045</v>
      </c>
      <c r="E172" s="505" t="s">
        <v>1062</v>
      </c>
      <c r="F172" s="501">
        <v>2668</v>
      </c>
    </row>
    <row r="173" spans="1:6" ht="31.2">
      <c r="A173" s="495">
        <v>193</v>
      </c>
      <c r="B173" s="495" t="s">
        <v>1061</v>
      </c>
      <c r="C173" s="487" t="s">
        <v>1058</v>
      </c>
      <c r="D173" s="487" t="s">
        <v>1045</v>
      </c>
      <c r="E173" s="505" t="s">
        <v>1060</v>
      </c>
      <c r="F173" s="501">
        <v>3147</v>
      </c>
    </row>
    <row r="174" spans="1:6" ht="31.2">
      <c r="A174" s="495">
        <v>194</v>
      </c>
      <c r="B174" s="495" t="s">
        <v>1059</v>
      </c>
      <c r="C174" s="487" t="s">
        <v>1058</v>
      </c>
      <c r="D174" s="487" t="s">
        <v>1045</v>
      </c>
      <c r="E174" s="505" t="s">
        <v>1057</v>
      </c>
      <c r="F174" s="501">
        <v>3625</v>
      </c>
    </row>
    <row r="175" spans="1:6" ht="46.8">
      <c r="A175" s="496">
        <v>195</v>
      </c>
      <c r="B175" s="496" t="s">
        <v>1056</v>
      </c>
      <c r="C175" s="488" t="s">
        <v>1053</v>
      </c>
      <c r="D175" s="488" t="s">
        <v>1045</v>
      </c>
      <c r="E175" s="505" t="s">
        <v>1055</v>
      </c>
      <c r="F175" s="502">
        <v>13427</v>
      </c>
    </row>
    <row r="176" spans="1:6" ht="46.8">
      <c r="A176" s="495">
        <v>196</v>
      </c>
      <c r="B176" s="496" t="s">
        <v>1054</v>
      </c>
      <c r="C176" s="488" t="s">
        <v>1053</v>
      </c>
      <c r="D176" s="488" t="s">
        <v>1045</v>
      </c>
      <c r="E176" s="505" t="s">
        <v>1052</v>
      </c>
      <c r="F176" s="503">
        <v>14935</v>
      </c>
    </row>
    <row r="177" spans="1:6" ht="31.2">
      <c r="A177" s="495"/>
      <c r="B177" s="495" t="s">
        <v>1051</v>
      </c>
      <c r="C177" s="498" t="s">
        <v>1046</v>
      </c>
      <c r="D177" s="488" t="s">
        <v>1045</v>
      </c>
      <c r="E177" s="505" t="s">
        <v>1050</v>
      </c>
      <c r="F177" s="504">
        <v>2349</v>
      </c>
    </row>
    <row r="178" spans="1:6" ht="31.2">
      <c r="A178" s="495"/>
      <c r="B178" s="495" t="s">
        <v>1049</v>
      </c>
      <c r="C178" s="498" t="s">
        <v>1046</v>
      </c>
      <c r="D178" s="488" t="s">
        <v>1045</v>
      </c>
      <c r="E178" s="505" t="s">
        <v>1048</v>
      </c>
      <c r="F178" s="504">
        <v>3437</v>
      </c>
    </row>
    <row r="179" spans="1:6" ht="31.2">
      <c r="A179" s="495"/>
      <c r="B179" s="495" t="s">
        <v>1047</v>
      </c>
      <c r="C179" s="498" t="s">
        <v>1046</v>
      </c>
      <c r="D179" s="488" t="s">
        <v>1045</v>
      </c>
      <c r="E179" s="505" t="s">
        <v>1044</v>
      </c>
      <c r="F179" s="504">
        <v>5394</v>
      </c>
    </row>
  </sheetData>
  <sheetProtection algorithmName="SHA-512" hashValue="8eW7WMiL++1X6k4G416FtWsRohaCb01WOpboQewCOK5nD/a9PXC9X2yjZAUnAGWtbOM+dObC61f/ldCF74C14w==" saltValue="SH+qGDwLsEp8+TEZkxH9GA==" spinCount="100000" sheet="1" objects="1" scenarios="1"/>
  <pageMargins left="0.7" right="0.7" top="0.75" bottom="0.75" header="0.3" footer="0.3"/>
  <pageSetup paperSize="9" scale="45" orientation="portrait" r:id="rId1"/>
  <rowBreaks count="1" manualBreakCount="1">
    <brk id="17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"/>
  <sheetViews>
    <sheetView zoomScale="55" zoomScaleNormal="55" workbookViewId="0">
      <pane ySplit="1" topLeftCell="A2" activePane="bottomLeft" state="frozen"/>
      <selection pane="bottomLeft"/>
    </sheetView>
  </sheetViews>
  <sheetFormatPr defaultColWidth="9.109375" defaultRowHeight="15.6"/>
  <cols>
    <col min="1" max="1" width="42.5546875" style="340" customWidth="1"/>
    <col min="2" max="2" width="20.6640625" style="340" customWidth="1"/>
    <col min="3" max="3" width="15.5546875" style="340" customWidth="1"/>
    <col min="4" max="4" width="20.109375" style="340" customWidth="1"/>
    <col min="5" max="5" width="10" style="355" customWidth="1"/>
    <col min="6" max="6" width="14.88671875" style="340" customWidth="1"/>
    <col min="7" max="7" width="12.33203125" style="340" customWidth="1"/>
    <col min="8" max="8" width="9.109375" style="340" customWidth="1"/>
    <col min="9" max="9" width="9.33203125" style="340" customWidth="1"/>
    <col min="10" max="10" width="14.88671875" style="340" customWidth="1"/>
    <col min="11" max="11" width="20.6640625" style="340" customWidth="1"/>
    <col min="12" max="12" width="16.88671875" style="379" customWidth="1"/>
    <col min="13" max="16384" width="9.109375" style="340"/>
  </cols>
  <sheetData>
    <row r="1" spans="1:12" ht="46.8">
      <c r="A1" s="337" t="s">
        <v>7</v>
      </c>
      <c r="B1" s="337" t="s">
        <v>872</v>
      </c>
      <c r="C1" s="410" t="s">
        <v>680</v>
      </c>
      <c r="D1" s="337" t="s">
        <v>871</v>
      </c>
      <c r="E1" s="337" t="s">
        <v>206</v>
      </c>
      <c r="F1" s="337" t="s">
        <v>11</v>
      </c>
      <c r="G1" s="337" t="s">
        <v>870</v>
      </c>
      <c r="H1" s="337" t="s">
        <v>204</v>
      </c>
      <c r="I1" s="411" t="s">
        <v>869</v>
      </c>
      <c r="J1" s="400" t="s">
        <v>868</v>
      </c>
      <c r="K1" s="411" t="s">
        <v>867</v>
      </c>
      <c r="L1" s="411" t="s">
        <v>866</v>
      </c>
    </row>
    <row r="2" spans="1:12" ht="117" customHeight="1">
      <c r="A2" s="412"/>
      <c r="B2" s="213" t="s">
        <v>859</v>
      </c>
      <c r="C2" s="213" t="s">
        <v>865</v>
      </c>
      <c r="D2" s="213" t="s">
        <v>857</v>
      </c>
      <c r="E2" s="213" t="s">
        <v>753</v>
      </c>
      <c r="F2" s="213" t="s">
        <v>752</v>
      </c>
      <c r="G2" s="213" t="s">
        <v>771</v>
      </c>
      <c r="H2" s="213" t="s">
        <v>770</v>
      </c>
      <c r="I2" s="413">
        <v>21.8</v>
      </c>
      <c r="J2" s="407" t="s">
        <v>750</v>
      </c>
      <c r="K2" s="414" t="s">
        <v>749</v>
      </c>
      <c r="L2" s="415">
        <v>23663</v>
      </c>
    </row>
    <row r="3" spans="1:12" ht="117" customHeight="1">
      <c r="A3" s="412"/>
      <c r="B3" s="213" t="s">
        <v>859</v>
      </c>
      <c r="C3" s="213" t="s">
        <v>864</v>
      </c>
      <c r="D3" s="213" t="s">
        <v>857</v>
      </c>
      <c r="E3" s="213" t="s">
        <v>753</v>
      </c>
      <c r="F3" s="213" t="s">
        <v>752</v>
      </c>
      <c r="G3" s="213">
        <v>1500</v>
      </c>
      <c r="H3" s="213" t="s">
        <v>751</v>
      </c>
      <c r="I3" s="413">
        <v>36.299999999999997</v>
      </c>
      <c r="J3" s="407" t="s">
        <v>750</v>
      </c>
      <c r="K3" s="414" t="s">
        <v>749</v>
      </c>
      <c r="L3" s="415">
        <v>58136</v>
      </c>
    </row>
    <row r="4" spans="1:12" ht="117" customHeight="1">
      <c r="A4" s="412"/>
      <c r="B4" s="213" t="s">
        <v>859</v>
      </c>
      <c r="C4" s="213" t="s">
        <v>863</v>
      </c>
      <c r="D4" s="213" t="s">
        <v>857</v>
      </c>
      <c r="E4" s="213" t="s">
        <v>753</v>
      </c>
      <c r="F4" s="213" t="s">
        <v>752</v>
      </c>
      <c r="G4" s="213">
        <v>1750</v>
      </c>
      <c r="H4" s="213" t="s">
        <v>751</v>
      </c>
      <c r="I4" s="413">
        <v>37.799999999999997</v>
      </c>
      <c r="J4" s="407" t="s">
        <v>750</v>
      </c>
      <c r="K4" s="414" t="s">
        <v>749</v>
      </c>
      <c r="L4" s="415">
        <v>59951</v>
      </c>
    </row>
    <row r="5" spans="1:12" ht="117" customHeight="1">
      <c r="A5" s="412"/>
      <c r="B5" s="213" t="s">
        <v>859</v>
      </c>
      <c r="C5" s="213" t="s">
        <v>862</v>
      </c>
      <c r="D5" s="213" t="s">
        <v>857</v>
      </c>
      <c r="E5" s="213" t="s">
        <v>753</v>
      </c>
      <c r="F5" s="213" t="s">
        <v>752</v>
      </c>
      <c r="G5" s="213">
        <v>2000</v>
      </c>
      <c r="H5" s="213" t="s">
        <v>751</v>
      </c>
      <c r="I5" s="413">
        <v>40.200000000000003</v>
      </c>
      <c r="J5" s="407" t="s">
        <v>750</v>
      </c>
      <c r="K5" s="414" t="s">
        <v>749</v>
      </c>
      <c r="L5" s="415">
        <v>61841</v>
      </c>
    </row>
    <row r="6" spans="1:12" ht="117" customHeight="1">
      <c r="A6" s="412"/>
      <c r="B6" s="213" t="s">
        <v>798</v>
      </c>
      <c r="C6" s="213" t="s">
        <v>861</v>
      </c>
      <c r="D6" s="213" t="s">
        <v>860</v>
      </c>
      <c r="E6" s="213" t="s">
        <v>753</v>
      </c>
      <c r="F6" s="213" t="s">
        <v>752</v>
      </c>
      <c r="G6" s="213" t="s">
        <v>771</v>
      </c>
      <c r="H6" s="213" t="s">
        <v>770</v>
      </c>
      <c r="I6" s="413">
        <v>17.8</v>
      </c>
      <c r="J6" s="407" t="s">
        <v>750</v>
      </c>
      <c r="K6" s="414" t="s">
        <v>749</v>
      </c>
      <c r="L6" s="415">
        <v>16594</v>
      </c>
    </row>
    <row r="7" spans="1:12" ht="117" customHeight="1">
      <c r="A7" s="412"/>
      <c r="B7" s="213" t="s">
        <v>859</v>
      </c>
      <c r="C7" s="213" t="s">
        <v>858</v>
      </c>
      <c r="D7" s="213" t="s">
        <v>857</v>
      </c>
      <c r="E7" s="213" t="s">
        <v>753</v>
      </c>
      <c r="F7" s="213" t="s">
        <v>752</v>
      </c>
      <c r="G7" s="213" t="s">
        <v>771</v>
      </c>
      <c r="H7" s="213" t="s">
        <v>770</v>
      </c>
      <c r="I7" s="413">
        <v>25.6</v>
      </c>
      <c r="J7" s="407" t="s">
        <v>750</v>
      </c>
      <c r="K7" s="414" t="s">
        <v>749</v>
      </c>
      <c r="L7" s="415">
        <v>28804</v>
      </c>
    </row>
    <row r="8" spans="1:12" ht="107.25" customHeight="1">
      <c r="A8" s="401"/>
      <c r="B8" s="213" t="s">
        <v>836</v>
      </c>
      <c r="C8" s="213" t="s">
        <v>856</v>
      </c>
      <c r="D8" s="375" t="s">
        <v>851</v>
      </c>
      <c r="E8" s="213" t="s">
        <v>753</v>
      </c>
      <c r="F8" s="213" t="s">
        <v>752</v>
      </c>
      <c r="G8" s="213" t="s">
        <v>771</v>
      </c>
      <c r="H8" s="213" t="s">
        <v>770</v>
      </c>
      <c r="I8" s="408">
        <v>14.9</v>
      </c>
      <c r="J8" s="407" t="s">
        <v>750</v>
      </c>
      <c r="K8" s="414" t="s">
        <v>749</v>
      </c>
      <c r="L8" s="415">
        <v>15952</v>
      </c>
    </row>
    <row r="9" spans="1:12" ht="107.25" customHeight="1">
      <c r="A9" s="401"/>
      <c r="B9" s="213" t="s">
        <v>836</v>
      </c>
      <c r="C9" s="213" t="s">
        <v>855</v>
      </c>
      <c r="D9" s="375" t="s">
        <v>851</v>
      </c>
      <c r="E9" s="213" t="s">
        <v>753</v>
      </c>
      <c r="F9" s="213" t="s">
        <v>752</v>
      </c>
      <c r="G9" s="213">
        <v>1500</v>
      </c>
      <c r="H9" s="213" t="s">
        <v>751</v>
      </c>
      <c r="I9" s="408">
        <v>24.8</v>
      </c>
      <c r="J9" s="407" t="s">
        <v>750</v>
      </c>
      <c r="K9" s="414" t="s">
        <v>749</v>
      </c>
      <c r="L9" s="415">
        <v>40748</v>
      </c>
    </row>
    <row r="10" spans="1:12" ht="107.25" customHeight="1">
      <c r="A10" s="401"/>
      <c r="B10" s="213" t="s">
        <v>836</v>
      </c>
      <c r="C10" s="213" t="s">
        <v>854</v>
      </c>
      <c r="D10" s="375" t="s">
        <v>851</v>
      </c>
      <c r="E10" s="213" t="s">
        <v>753</v>
      </c>
      <c r="F10" s="213" t="s">
        <v>752</v>
      </c>
      <c r="G10" s="213">
        <v>1750</v>
      </c>
      <c r="H10" s="213" t="s">
        <v>751</v>
      </c>
      <c r="I10" s="408">
        <v>26.2</v>
      </c>
      <c r="J10" s="407" t="s">
        <v>750</v>
      </c>
      <c r="K10" s="414" t="s">
        <v>749</v>
      </c>
      <c r="L10" s="415">
        <v>42034</v>
      </c>
    </row>
    <row r="11" spans="1:12" ht="117.6" customHeight="1">
      <c r="A11" s="401"/>
      <c r="B11" s="213" t="s">
        <v>836</v>
      </c>
      <c r="C11" s="213" t="s">
        <v>853</v>
      </c>
      <c r="D11" s="375" t="s">
        <v>851</v>
      </c>
      <c r="E11" s="213" t="s">
        <v>753</v>
      </c>
      <c r="F11" s="213" t="s">
        <v>752</v>
      </c>
      <c r="G11" s="213">
        <v>2000</v>
      </c>
      <c r="H11" s="213" t="s">
        <v>751</v>
      </c>
      <c r="I11" s="408">
        <v>27.5</v>
      </c>
      <c r="J11" s="407" t="s">
        <v>750</v>
      </c>
      <c r="K11" s="414" t="s">
        <v>749</v>
      </c>
      <c r="L11" s="415">
        <v>43319</v>
      </c>
    </row>
    <row r="12" spans="1:12" ht="117.6" customHeight="1">
      <c r="A12" s="401"/>
      <c r="B12" s="213" t="s">
        <v>836</v>
      </c>
      <c r="C12" s="213" t="s">
        <v>852</v>
      </c>
      <c r="D12" s="375" t="s">
        <v>851</v>
      </c>
      <c r="E12" s="213" t="s">
        <v>753</v>
      </c>
      <c r="F12" s="213" t="s">
        <v>752</v>
      </c>
      <c r="G12" s="213" t="s">
        <v>771</v>
      </c>
      <c r="H12" s="213" t="s">
        <v>770</v>
      </c>
      <c r="I12" s="408">
        <v>18.7</v>
      </c>
      <c r="J12" s="407" t="s">
        <v>750</v>
      </c>
      <c r="K12" s="414" t="s">
        <v>749</v>
      </c>
      <c r="L12" s="415">
        <v>21055</v>
      </c>
    </row>
    <row r="13" spans="1:12" ht="113.25" customHeight="1">
      <c r="A13" s="401"/>
      <c r="B13" s="213" t="s">
        <v>846</v>
      </c>
      <c r="C13" s="213" t="s">
        <v>850</v>
      </c>
      <c r="D13" s="375" t="s">
        <v>844</v>
      </c>
      <c r="E13" s="213" t="s">
        <v>753</v>
      </c>
      <c r="F13" s="213" t="s">
        <v>752</v>
      </c>
      <c r="G13" s="213" t="s">
        <v>771</v>
      </c>
      <c r="H13" s="213" t="s">
        <v>770</v>
      </c>
      <c r="I13" s="408">
        <v>25</v>
      </c>
      <c r="J13" s="407" t="s">
        <v>750</v>
      </c>
      <c r="K13" s="414" t="s">
        <v>749</v>
      </c>
      <c r="L13" s="415">
        <v>25704</v>
      </c>
    </row>
    <row r="14" spans="1:12" ht="113.25" customHeight="1">
      <c r="A14" s="401"/>
      <c r="B14" s="213" t="s">
        <v>846</v>
      </c>
      <c r="C14" s="213" t="s">
        <v>849</v>
      </c>
      <c r="D14" s="375" t="s">
        <v>844</v>
      </c>
      <c r="E14" s="213" t="s">
        <v>753</v>
      </c>
      <c r="F14" s="213" t="s">
        <v>752</v>
      </c>
      <c r="G14" s="213">
        <v>1500</v>
      </c>
      <c r="H14" s="213" t="s">
        <v>751</v>
      </c>
      <c r="I14" s="408">
        <v>39.799999999999997</v>
      </c>
      <c r="J14" s="407" t="s">
        <v>750</v>
      </c>
      <c r="K14" s="414" t="s">
        <v>749</v>
      </c>
      <c r="L14" s="415">
        <v>59648</v>
      </c>
    </row>
    <row r="15" spans="1:12" ht="113.25" customHeight="1">
      <c r="A15" s="401"/>
      <c r="B15" s="213" t="s">
        <v>846</v>
      </c>
      <c r="C15" s="213" t="s">
        <v>848</v>
      </c>
      <c r="D15" s="375" t="s">
        <v>844</v>
      </c>
      <c r="E15" s="213" t="s">
        <v>753</v>
      </c>
      <c r="F15" s="213" t="s">
        <v>752</v>
      </c>
      <c r="G15" s="213">
        <v>1750</v>
      </c>
      <c r="H15" s="213" t="s">
        <v>751</v>
      </c>
      <c r="I15" s="408">
        <v>42.6</v>
      </c>
      <c r="J15" s="407" t="s">
        <v>750</v>
      </c>
      <c r="K15" s="414" t="s">
        <v>749</v>
      </c>
      <c r="L15" s="415">
        <v>62294</v>
      </c>
    </row>
    <row r="16" spans="1:12" ht="124.95" customHeight="1">
      <c r="A16" s="401"/>
      <c r="B16" s="213" t="s">
        <v>846</v>
      </c>
      <c r="C16" s="213" t="s">
        <v>847</v>
      </c>
      <c r="D16" s="375" t="s">
        <v>844</v>
      </c>
      <c r="E16" s="213" t="s">
        <v>753</v>
      </c>
      <c r="F16" s="213" t="s">
        <v>752</v>
      </c>
      <c r="G16" s="213">
        <v>2000</v>
      </c>
      <c r="H16" s="213" t="s">
        <v>751</v>
      </c>
      <c r="I16" s="408">
        <v>45.4</v>
      </c>
      <c r="J16" s="407" t="s">
        <v>750</v>
      </c>
      <c r="K16" s="414" t="s">
        <v>749</v>
      </c>
      <c r="L16" s="415">
        <v>64865</v>
      </c>
    </row>
    <row r="17" spans="1:12" ht="124.95" customHeight="1">
      <c r="A17" s="401"/>
      <c r="B17" s="213" t="s">
        <v>846</v>
      </c>
      <c r="C17" s="213" t="s">
        <v>845</v>
      </c>
      <c r="D17" s="375" t="s">
        <v>844</v>
      </c>
      <c r="E17" s="213" t="s">
        <v>753</v>
      </c>
      <c r="F17" s="213" t="s">
        <v>752</v>
      </c>
      <c r="G17" s="213" t="s">
        <v>771</v>
      </c>
      <c r="H17" s="213" t="s">
        <v>770</v>
      </c>
      <c r="I17" s="408">
        <v>28.8</v>
      </c>
      <c r="J17" s="407" t="s">
        <v>750</v>
      </c>
      <c r="K17" s="414" t="s">
        <v>749</v>
      </c>
      <c r="L17" s="415">
        <v>30845</v>
      </c>
    </row>
    <row r="18" spans="1:12" ht="124.95" customHeight="1">
      <c r="A18" s="401"/>
      <c r="B18" s="213" t="s">
        <v>774</v>
      </c>
      <c r="C18" s="213" t="s">
        <v>843</v>
      </c>
      <c r="D18" s="375" t="s">
        <v>841</v>
      </c>
      <c r="E18" s="213" t="s">
        <v>753</v>
      </c>
      <c r="F18" s="213" t="s">
        <v>752</v>
      </c>
      <c r="G18" s="213" t="s">
        <v>771</v>
      </c>
      <c r="H18" s="213" t="s">
        <v>770</v>
      </c>
      <c r="I18" s="408">
        <v>44.7</v>
      </c>
      <c r="J18" s="407" t="s">
        <v>750</v>
      </c>
      <c r="K18" s="414" t="s">
        <v>749</v>
      </c>
      <c r="L18" s="415">
        <v>44339</v>
      </c>
    </row>
    <row r="19" spans="1:12" ht="124.95" customHeight="1">
      <c r="A19" s="401"/>
      <c r="B19" s="213" t="s">
        <v>774</v>
      </c>
      <c r="C19" s="213" t="s">
        <v>842</v>
      </c>
      <c r="D19" s="375" t="s">
        <v>841</v>
      </c>
      <c r="E19" s="213" t="s">
        <v>753</v>
      </c>
      <c r="F19" s="213" t="s">
        <v>752</v>
      </c>
      <c r="G19" s="213" t="s">
        <v>771</v>
      </c>
      <c r="H19" s="213" t="s">
        <v>770</v>
      </c>
      <c r="I19" s="408">
        <v>48.1</v>
      </c>
      <c r="J19" s="407" t="s">
        <v>750</v>
      </c>
      <c r="K19" s="414" t="s">
        <v>749</v>
      </c>
      <c r="L19" s="415">
        <v>49291</v>
      </c>
    </row>
    <row r="20" spans="1:12" ht="129.75" customHeight="1">
      <c r="A20" s="401"/>
      <c r="B20" s="213" t="s">
        <v>836</v>
      </c>
      <c r="C20" s="213" t="s">
        <v>840</v>
      </c>
      <c r="D20" s="375" t="s">
        <v>831</v>
      </c>
      <c r="E20" s="213" t="s">
        <v>753</v>
      </c>
      <c r="F20" s="213" t="s">
        <v>752</v>
      </c>
      <c r="G20" s="213" t="s">
        <v>771</v>
      </c>
      <c r="H20" s="213" t="s">
        <v>770</v>
      </c>
      <c r="I20" s="408">
        <v>25.9</v>
      </c>
      <c r="J20" s="407" t="s">
        <v>750</v>
      </c>
      <c r="K20" s="414" t="s">
        <v>749</v>
      </c>
      <c r="L20" s="415">
        <v>27254</v>
      </c>
    </row>
    <row r="21" spans="1:12" ht="129.75" customHeight="1">
      <c r="A21" s="401"/>
      <c r="B21" s="213" t="s">
        <v>836</v>
      </c>
      <c r="C21" s="213" t="s">
        <v>839</v>
      </c>
      <c r="D21" s="375" t="s">
        <v>831</v>
      </c>
      <c r="E21" s="213" t="s">
        <v>753</v>
      </c>
      <c r="F21" s="213" t="s">
        <v>752</v>
      </c>
      <c r="G21" s="213">
        <v>1500</v>
      </c>
      <c r="H21" s="213" t="s">
        <v>751</v>
      </c>
      <c r="I21" s="408">
        <v>41.7</v>
      </c>
      <c r="J21" s="407" t="s">
        <v>750</v>
      </c>
      <c r="K21" s="414" t="s">
        <v>749</v>
      </c>
      <c r="L21" s="415">
        <v>63882</v>
      </c>
    </row>
    <row r="22" spans="1:12" ht="129.75" customHeight="1">
      <c r="A22" s="401"/>
      <c r="B22" s="213" t="s">
        <v>836</v>
      </c>
      <c r="C22" s="213" t="s">
        <v>838</v>
      </c>
      <c r="D22" s="375" t="s">
        <v>831</v>
      </c>
      <c r="E22" s="213" t="s">
        <v>753</v>
      </c>
      <c r="F22" s="213" t="s">
        <v>752</v>
      </c>
      <c r="G22" s="213">
        <v>1750</v>
      </c>
      <c r="H22" s="213" t="s">
        <v>751</v>
      </c>
      <c r="I22" s="408">
        <v>44.4</v>
      </c>
      <c r="J22" s="407" t="s">
        <v>750</v>
      </c>
      <c r="K22" s="414" t="s">
        <v>749</v>
      </c>
      <c r="L22" s="415">
        <v>66377</v>
      </c>
    </row>
    <row r="23" spans="1:12" ht="129.75" customHeight="1">
      <c r="A23" s="401"/>
      <c r="B23" s="213" t="s">
        <v>836</v>
      </c>
      <c r="C23" s="213" t="s">
        <v>837</v>
      </c>
      <c r="D23" s="375" t="s">
        <v>831</v>
      </c>
      <c r="E23" s="213" t="s">
        <v>753</v>
      </c>
      <c r="F23" s="213" t="s">
        <v>752</v>
      </c>
      <c r="G23" s="213">
        <v>2000</v>
      </c>
      <c r="H23" s="213" t="s">
        <v>751</v>
      </c>
      <c r="I23" s="408">
        <v>47.3</v>
      </c>
      <c r="J23" s="407" t="s">
        <v>750</v>
      </c>
      <c r="K23" s="414" t="s">
        <v>749</v>
      </c>
      <c r="L23" s="415">
        <v>68947</v>
      </c>
    </row>
    <row r="24" spans="1:12" ht="129.75" customHeight="1">
      <c r="A24" s="401"/>
      <c r="B24" s="213" t="s">
        <v>836</v>
      </c>
      <c r="C24" s="213" t="s">
        <v>835</v>
      </c>
      <c r="D24" s="375" t="s">
        <v>831</v>
      </c>
      <c r="E24" s="213" t="s">
        <v>753</v>
      </c>
      <c r="F24" s="213" t="s">
        <v>752</v>
      </c>
      <c r="G24" s="213" t="s">
        <v>771</v>
      </c>
      <c r="H24" s="213" t="s">
        <v>770</v>
      </c>
      <c r="I24" s="408">
        <v>29.7</v>
      </c>
      <c r="J24" s="407" t="s">
        <v>750</v>
      </c>
      <c r="K24" s="414" t="s">
        <v>749</v>
      </c>
      <c r="L24" s="415">
        <v>32395</v>
      </c>
    </row>
    <row r="25" spans="1:12" ht="129.75" customHeight="1">
      <c r="A25" s="401"/>
      <c r="B25" s="213" t="s">
        <v>833</v>
      </c>
      <c r="C25" s="213" t="s">
        <v>834</v>
      </c>
      <c r="D25" s="375" t="s">
        <v>831</v>
      </c>
      <c r="E25" s="213" t="s">
        <v>753</v>
      </c>
      <c r="F25" s="213" t="s">
        <v>752</v>
      </c>
      <c r="G25" s="213" t="s">
        <v>771</v>
      </c>
      <c r="H25" s="213" t="s">
        <v>770</v>
      </c>
      <c r="I25" s="408">
        <v>29.9</v>
      </c>
      <c r="J25" s="407" t="s">
        <v>750</v>
      </c>
      <c r="K25" s="414" t="s">
        <v>749</v>
      </c>
      <c r="L25" s="415">
        <v>30845</v>
      </c>
    </row>
    <row r="26" spans="1:12" ht="129.75" customHeight="1">
      <c r="A26" s="401"/>
      <c r="B26" s="213" t="s">
        <v>833</v>
      </c>
      <c r="C26" s="213" t="s">
        <v>832</v>
      </c>
      <c r="D26" s="375" t="s">
        <v>831</v>
      </c>
      <c r="E26" s="213" t="s">
        <v>753</v>
      </c>
      <c r="F26" s="213" t="s">
        <v>752</v>
      </c>
      <c r="G26" s="213" t="s">
        <v>771</v>
      </c>
      <c r="H26" s="213" t="s">
        <v>770</v>
      </c>
      <c r="I26" s="408">
        <v>33.700000000000003</v>
      </c>
      <c r="J26" s="407" t="s">
        <v>750</v>
      </c>
      <c r="K26" s="414" t="s">
        <v>749</v>
      </c>
      <c r="L26" s="415">
        <v>34247</v>
      </c>
    </row>
    <row r="27" spans="1:12" ht="118.5" customHeight="1">
      <c r="A27" s="401"/>
      <c r="B27" s="213" t="s">
        <v>787</v>
      </c>
      <c r="C27" s="213" t="s">
        <v>830</v>
      </c>
      <c r="D27" s="375" t="s">
        <v>825</v>
      </c>
      <c r="E27" s="213" t="s">
        <v>753</v>
      </c>
      <c r="F27" s="213" t="s">
        <v>752</v>
      </c>
      <c r="G27" s="213" t="s">
        <v>771</v>
      </c>
      <c r="H27" s="213" t="s">
        <v>770</v>
      </c>
      <c r="I27" s="408">
        <v>27.9</v>
      </c>
      <c r="J27" s="407" t="s">
        <v>750</v>
      </c>
      <c r="K27" s="414" t="s">
        <v>749</v>
      </c>
      <c r="L27" s="415">
        <v>29144</v>
      </c>
    </row>
    <row r="28" spans="1:12" ht="118.5" customHeight="1">
      <c r="A28" s="401"/>
      <c r="B28" s="213" t="s">
        <v>787</v>
      </c>
      <c r="C28" s="213" t="s">
        <v>829</v>
      </c>
      <c r="D28" s="375" t="s">
        <v>825</v>
      </c>
      <c r="E28" s="213" t="s">
        <v>753</v>
      </c>
      <c r="F28" s="213" t="s">
        <v>752</v>
      </c>
      <c r="G28" s="213">
        <v>1500</v>
      </c>
      <c r="H28" s="213" t="s">
        <v>751</v>
      </c>
      <c r="I28" s="408">
        <v>46.9</v>
      </c>
      <c r="J28" s="407" t="s">
        <v>750</v>
      </c>
      <c r="K28" s="414" t="s">
        <v>749</v>
      </c>
      <c r="L28" s="415">
        <v>79002</v>
      </c>
    </row>
    <row r="29" spans="1:12" ht="118.5" customHeight="1">
      <c r="A29" s="401"/>
      <c r="B29" s="213" t="s">
        <v>787</v>
      </c>
      <c r="C29" s="213" t="s">
        <v>828</v>
      </c>
      <c r="D29" s="375" t="s">
        <v>825</v>
      </c>
      <c r="E29" s="213" t="s">
        <v>753</v>
      </c>
      <c r="F29" s="213" t="s">
        <v>752</v>
      </c>
      <c r="G29" s="213">
        <v>1750</v>
      </c>
      <c r="H29" s="213" t="s">
        <v>751</v>
      </c>
      <c r="I29" s="408">
        <v>49</v>
      </c>
      <c r="J29" s="407" t="s">
        <v>750</v>
      </c>
      <c r="K29" s="414" t="s">
        <v>749</v>
      </c>
      <c r="L29" s="415">
        <v>81043</v>
      </c>
    </row>
    <row r="30" spans="1:12" ht="118.5" customHeight="1">
      <c r="A30" s="401"/>
      <c r="B30" s="213" t="s">
        <v>787</v>
      </c>
      <c r="C30" s="213" t="s">
        <v>827</v>
      </c>
      <c r="D30" s="375" t="s">
        <v>825</v>
      </c>
      <c r="E30" s="213" t="s">
        <v>753</v>
      </c>
      <c r="F30" s="213" t="s">
        <v>752</v>
      </c>
      <c r="G30" s="213">
        <v>2000</v>
      </c>
      <c r="H30" s="213" t="s">
        <v>751</v>
      </c>
      <c r="I30" s="408">
        <v>51.2</v>
      </c>
      <c r="J30" s="407" t="s">
        <v>750</v>
      </c>
      <c r="K30" s="414" t="s">
        <v>749</v>
      </c>
      <c r="L30" s="415">
        <v>83084</v>
      </c>
    </row>
    <row r="31" spans="1:12" ht="118.5" customHeight="1">
      <c r="A31" s="401"/>
      <c r="B31" s="213" t="s">
        <v>787</v>
      </c>
      <c r="C31" s="213" t="s">
        <v>826</v>
      </c>
      <c r="D31" s="375" t="s">
        <v>825</v>
      </c>
      <c r="E31" s="213" t="s">
        <v>753</v>
      </c>
      <c r="F31" s="213" t="s">
        <v>752</v>
      </c>
      <c r="G31" s="213" t="s">
        <v>771</v>
      </c>
      <c r="H31" s="213" t="s">
        <v>770</v>
      </c>
      <c r="I31" s="408">
        <v>31.4</v>
      </c>
      <c r="J31" s="407" t="s">
        <v>750</v>
      </c>
      <c r="K31" s="414" t="s">
        <v>749</v>
      </c>
      <c r="L31" s="415">
        <v>34096</v>
      </c>
    </row>
    <row r="32" spans="1:12" ht="121.2" customHeight="1">
      <c r="A32" s="401"/>
      <c r="B32" s="213" t="s">
        <v>815</v>
      </c>
      <c r="C32" s="213" t="s">
        <v>824</v>
      </c>
      <c r="D32" s="213" t="s">
        <v>820</v>
      </c>
      <c r="E32" s="213" t="s">
        <v>753</v>
      </c>
      <c r="F32" s="213" t="s">
        <v>752</v>
      </c>
      <c r="G32" s="213" t="s">
        <v>771</v>
      </c>
      <c r="H32" s="213" t="s">
        <v>770</v>
      </c>
      <c r="I32" s="408">
        <v>10.7</v>
      </c>
      <c r="J32" s="407" t="s">
        <v>750</v>
      </c>
      <c r="K32" s="414" t="s">
        <v>749</v>
      </c>
      <c r="L32" s="415">
        <v>12474</v>
      </c>
    </row>
    <row r="33" spans="1:12" ht="130.19999999999999" customHeight="1">
      <c r="A33" s="401"/>
      <c r="B33" s="213" t="s">
        <v>815</v>
      </c>
      <c r="C33" s="213" t="s">
        <v>823</v>
      </c>
      <c r="D33" s="213" t="s">
        <v>820</v>
      </c>
      <c r="E33" s="213" t="s">
        <v>753</v>
      </c>
      <c r="F33" s="213" t="s">
        <v>752</v>
      </c>
      <c r="G33" s="213">
        <v>1500</v>
      </c>
      <c r="H33" s="213" t="s">
        <v>751</v>
      </c>
      <c r="I33" s="408">
        <v>16.5</v>
      </c>
      <c r="J33" s="407" t="s">
        <v>750</v>
      </c>
      <c r="K33" s="414" t="s">
        <v>749</v>
      </c>
      <c r="L33" s="415">
        <v>28501</v>
      </c>
    </row>
    <row r="34" spans="1:12" ht="116.25" customHeight="1">
      <c r="A34" s="401"/>
      <c r="B34" s="213" t="s">
        <v>815</v>
      </c>
      <c r="C34" s="213" t="s">
        <v>822</v>
      </c>
      <c r="D34" s="213" t="s">
        <v>820</v>
      </c>
      <c r="E34" s="213" t="s">
        <v>753</v>
      </c>
      <c r="F34" s="213" t="s">
        <v>752</v>
      </c>
      <c r="G34" s="213">
        <v>1750</v>
      </c>
      <c r="H34" s="213" t="s">
        <v>751</v>
      </c>
      <c r="I34" s="408">
        <v>17.899999999999999</v>
      </c>
      <c r="J34" s="407" t="s">
        <v>750</v>
      </c>
      <c r="K34" s="414" t="s">
        <v>749</v>
      </c>
      <c r="L34" s="415">
        <v>29711</v>
      </c>
    </row>
    <row r="35" spans="1:12" ht="116.25" customHeight="1">
      <c r="A35" s="401"/>
      <c r="B35" s="213" t="s">
        <v>815</v>
      </c>
      <c r="C35" s="213" t="s">
        <v>821</v>
      </c>
      <c r="D35" s="213" t="s">
        <v>820</v>
      </c>
      <c r="E35" s="213" t="s">
        <v>753</v>
      </c>
      <c r="F35" s="213" t="s">
        <v>752</v>
      </c>
      <c r="G35" s="213">
        <v>2000</v>
      </c>
      <c r="H35" s="213" t="s">
        <v>751</v>
      </c>
      <c r="I35" s="408">
        <v>19.2</v>
      </c>
      <c r="J35" s="407" t="s">
        <v>750</v>
      </c>
      <c r="K35" s="414" t="s">
        <v>749</v>
      </c>
      <c r="L35" s="415">
        <v>30996</v>
      </c>
    </row>
    <row r="36" spans="1:12" ht="116.25" customHeight="1">
      <c r="A36" s="401"/>
      <c r="B36" s="213" t="s">
        <v>765</v>
      </c>
      <c r="C36" s="213" t="s">
        <v>819</v>
      </c>
      <c r="D36" s="213" t="s">
        <v>813</v>
      </c>
      <c r="E36" s="213" t="s">
        <v>753</v>
      </c>
      <c r="F36" s="213" t="s">
        <v>752</v>
      </c>
      <c r="G36" s="213" t="s">
        <v>771</v>
      </c>
      <c r="H36" s="213" t="s">
        <v>770</v>
      </c>
      <c r="I36" s="408">
        <v>6.2</v>
      </c>
      <c r="J36" s="407" t="s">
        <v>750</v>
      </c>
      <c r="K36" s="414" t="s">
        <v>749</v>
      </c>
      <c r="L36" s="415">
        <v>7598</v>
      </c>
    </row>
    <row r="37" spans="1:12" ht="117.75" customHeight="1">
      <c r="A37" s="401"/>
      <c r="B37" s="213" t="s">
        <v>815</v>
      </c>
      <c r="C37" s="213" t="s">
        <v>818</v>
      </c>
      <c r="D37" s="213" t="s">
        <v>813</v>
      </c>
      <c r="E37" s="213" t="s">
        <v>753</v>
      </c>
      <c r="F37" s="213" t="s">
        <v>752</v>
      </c>
      <c r="G37" s="213" t="s">
        <v>771</v>
      </c>
      <c r="H37" s="213" t="s">
        <v>770</v>
      </c>
      <c r="I37" s="408">
        <v>6.5</v>
      </c>
      <c r="J37" s="407" t="s">
        <v>750</v>
      </c>
      <c r="K37" s="414" t="s">
        <v>749</v>
      </c>
      <c r="L37" s="415">
        <v>7825</v>
      </c>
    </row>
    <row r="38" spans="1:12" ht="117.75" customHeight="1">
      <c r="A38" s="401"/>
      <c r="B38" s="213" t="s">
        <v>815</v>
      </c>
      <c r="C38" s="213" t="s">
        <v>817</v>
      </c>
      <c r="D38" s="213" t="s">
        <v>813</v>
      </c>
      <c r="E38" s="213" t="s">
        <v>753</v>
      </c>
      <c r="F38" s="213" t="s">
        <v>752</v>
      </c>
      <c r="G38" s="213">
        <v>1500</v>
      </c>
      <c r="H38" s="213" t="s">
        <v>751</v>
      </c>
      <c r="I38" s="408">
        <v>10.4</v>
      </c>
      <c r="J38" s="407" t="s">
        <v>750</v>
      </c>
      <c r="K38" s="414" t="s">
        <v>749</v>
      </c>
      <c r="L38" s="415">
        <v>19958</v>
      </c>
    </row>
    <row r="39" spans="1:12" ht="117.75" customHeight="1">
      <c r="A39" s="401"/>
      <c r="B39" s="213" t="s">
        <v>815</v>
      </c>
      <c r="C39" s="213" t="s">
        <v>816</v>
      </c>
      <c r="D39" s="213" t="s">
        <v>813</v>
      </c>
      <c r="E39" s="213" t="s">
        <v>753</v>
      </c>
      <c r="F39" s="213" t="s">
        <v>752</v>
      </c>
      <c r="G39" s="213">
        <v>1750</v>
      </c>
      <c r="H39" s="213" t="s">
        <v>751</v>
      </c>
      <c r="I39" s="408">
        <v>11.1</v>
      </c>
      <c r="J39" s="407" t="s">
        <v>750</v>
      </c>
      <c r="K39" s="414" t="s">
        <v>749</v>
      </c>
      <c r="L39" s="415">
        <v>20563</v>
      </c>
    </row>
    <row r="40" spans="1:12" ht="117.75" customHeight="1">
      <c r="A40" s="401"/>
      <c r="B40" s="213" t="s">
        <v>815</v>
      </c>
      <c r="C40" s="213" t="s">
        <v>814</v>
      </c>
      <c r="D40" s="213" t="s">
        <v>813</v>
      </c>
      <c r="E40" s="213" t="s">
        <v>753</v>
      </c>
      <c r="F40" s="213" t="s">
        <v>752</v>
      </c>
      <c r="G40" s="213">
        <v>2000</v>
      </c>
      <c r="H40" s="213" t="s">
        <v>751</v>
      </c>
      <c r="I40" s="408">
        <v>11.8</v>
      </c>
      <c r="J40" s="407" t="s">
        <v>750</v>
      </c>
      <c r="K40" s="414" t="s">
        <v>749</v>
      </c>
      <c r="L40" s="415">
        <v>21168</v>
      </c>
    </row>
    <row r="41" spans="1:12" ht="145.94999999999999" customHeight="1">
      <c r="A41" s="402"/>
      <c r="B41" s="213" t="s">
        <v>811</v>
      </c>
      <c r="C41" s="213" t="s">
        <v>812</v>
      </c>
      <c r="D41" s="213" t="s">
        <v>809</v>
      </c>
      <c r="E41" s="213" t="s">
        <v>753</v>
      </c>
      <c r="F41" s="213" t="s">
        <v>752</v>
      </c>
      <c r="G41" s="213">
        <v>2000</v>
      </c>
      <c r="H41" s="213" t="s">
        <v>751</v>
      </c>
      <c r="I41" s="408">
        <v>8.5</v>
      </c>
      <c r="J41" s="407" t="s">
        <v>750</v>
      </c>
      <c r="K41" s="414" t="s">
        <v>749</v>
      </c>
      <c r="L41" s="415">
        <v>16178</v>
      </c>
    </row>
    <row r="42" spans="1:12" ht="135.6" customHeight="1">
      <c r="A42" s="402"/>
      <c r="B42" s="213" t="s">
        <v>811</v>
      </c>
      <c r="C42" s="213" t="s">
        <v>810</v>
      </c>
      <c r="D42" s="213" t="s">
        <v>809</v>
      </c>
      <c r="E42" s="213" t="s">
        <v>753</v>
      </c>
      <c r="F42" s="213" t="s">
        <v>752</v>
      </c>
      <c r="G42" s="213" t="s">
        <v>771</v>
      </c>
      <c r="H42" s="213" t="s">
        <v>770</v>
      </c>
      <c r="I42" s="408">
        <v>4.3</v>
      </c>
      <c r="J42" s="407" t="s">
        <v>750</v>
      </c>
      <c r="K42" s="414" t="s">
        <v>749</v>
      </c>
      <c r="L42" s="415">
        <v>8089</v>
      </c>
    </row>
    <row r="43" spans="1:12" ht="142.94999999999999" customHeight="1">
      <c r="A43" s="352"/>
      <c r="B43" s="213" t="s">
        <v>803</v>
      </c>
      <c r="C43" s="213" t="s">
        <v>808</v>
      </c>
      <c r="D43" s="213" t="s">
        <v>801</v>
      </c>
      <c r="E43" s="213" t="s">
        <v>753</v>
      </c>
      <c r="F43" s="213" t="s">
        <v>800</v>
      </c>
      <c r="G43" s="213"/>
      <c r="H43" s="213" t="s">
        <v>751</v>
      </c>
      <c r="I43" s="408">
        <v>12.8</v>
      </c>
      <c r="J43" s="407" t="s">
        <v>750</v>
      </c>
      <c r="K43" s="414" t="s">
        <v>749</v>
      </c>
      <c r="L43" s="415">
        <v>34776</v>
      </c>
    </row>
    <row r="44" spans="1:12" ht="127.2" customHeight="1">
      <c r="A44" s="352"/>
      <c r="B44" s="213" t="s">
        <v>803</v>
      </c>
      <c r="C44" s="213" t="s">
        <v>807</v>
      </c>
      <c r="D44" s="213" t="s">
        <v>806</v>
      </c>
      <c r="E44" s="213" t="s">
        <v>753</v>
      </c>
      <c r="F44" s="213" t="s">
        <v>800</v>
      </c>
      <c r="G44" s="213"/>
      <c r="H44" s="213" t="s">
        <v>751</v>
      </c>
      <c r="I44" s="408">
        <v>22.6</v>
      </c>
      <c r="J44" s="407" t="s">
        <v>750</v>
      </c>
      <c r="K44" s="414" t="s">
        <v>749</v>
      </c>
      <c r="L44" s="415">
        <v>46985</v>
      </c>
    </row>
    <row r="45" spans="1:12" ht="129.6" customHeight="1">
      <c r="A45" s="352"/>
      <c r="B45" s="213" t="s">
        <v>803</v>
      </c>
      <c r="C45" s="213" t="s">
        <v>805</v>
      </c>
      <c r="D45" s="213" t="s">
        <v>804</v>
      </c>
      <c r="E45" s="213" t="s">
        <v>753</v>
      </c>
      <c r="F45" s="213" t="s">
        <v>800</v>
      </c>
      <c r="G45" s="213"/>
      <c r="H45" s="213" t="s">
        <v>751</v>
      </c>
      <c r="I45" s="408">
        <v>4.3</v>
      </c>
      <c r="J45" s="407" t="s">
        <v>750</v>
      </c>
      <c r="K45" s="414" t="s">
        <v>749</v>
      </c>
      <c r="L45" s="415">
        <v>9677</v>
      </c>
    </row>
    <row r="46" spans="1:12" ht="124.2" customHeight="1">
      <c r="A46" s="352"/>
      <c r="B46" s="213" t="s">
        <v>803</v>
      </c>
      <c r="C46" s="213" t="s">
        <v>802</v>
      </c>
      <c r="D46" s="213" t="s">
        <v>801</v>
      </c>
      <c r="E46" s="213" t="s">
        <v>753</v>
      </c>
      <c r="F46" s="213" t="s">
        <v>800</v>
      </c>
      <c r="G46" s="213"/>
      <c r="H46" s="213" t="s">
        <v>751</v>
      </c>
      <c r="I46" s="408">
        <v>10.8</v>
      </c>
      <c r="J46" s="407" t="s">
        <v>750</v>
      </c>
      <c r="K46" s="414" t="s">
        <v>749</v>
      </c>
      <c r="L46" s="415">
        <v>21697</v>
      </c>
    </row>
    <row r="47" spans="1:12" ht="81.599999999999994" customHeight="1">
      <c r="A47" s="352"/>
      <c r="B47" s="213" t="s">
        <v>798</v>
      </c>
      <c r="C47" s="213" t="s">
        <v>799</v>
      </c>
      <c r="D47" s="213" t="s">
        <v>796</v>
      </c>
      <c r="E47" s="213" t="s">
        <v>753</v>
      </c>
      <c r="F47" s="213" t="s">
        <v>752</v>
      </c>
      <c r="G47" s="125">
        <v>1200</v>
      </c>
      <c r="H47" s="213" t="s">
        <v>751</v>
      </c>
      <c r="I47" s="408">
        <v>6.4583199999999996</v>
      </c>
      <c r="J47" s="407" t="s">
        <v>750</v>
      </c>
      <c r="K47" s="414" t="s">
        <v>749</v>
      </c>
      <c r="L47" s="415">
        <v>13003</v>
      </c>
    </row>
    <row r="48" spans="1:12" ht="80.400000000000006" customHeight="1">
      <c r="A48" s="352"/>
      <c r="B48" s="213" t="s">
        <v>798</v>
      </c>
      <c r="C48" s="213" t="s">
        <v>797</v>
      </c>
      <c r="D48" s="213" t="s">
        <v>796</v>
      </c>
      <c r="E48" s="213" t="s">
        <v>753</v>
      </c>
      <c r="F48" s="213" t="s">
        <v>752</v>
      </c>
      <c r="G48" s="125">
        <v>2400</v>
      </c>
      <c r="H48" s="213" t="s">
        <v>751</v>
      </c>
      <c r="I48" s="408">
        <v>9.0783199999999997</v>
      </c>
      <c r="J48" s="407" t="s">
        <v>750</v>
      </c>
      <c r="K48" s="414" t="s">
        <v>749</v>
      </c>
      <c r="L48" s="415">
        <v>15498</v>
      </c>
    </row>
    <row r="49" spans="1:12" ht="78">
      <c r="A49" s="352"/>
      <c r="B49" s="213" t="s">
        <v>781</v>
      </c>
      <c r="C49" s="213" t="s">
        <v>795</v>
      </c>
      <c r="D49" s="213" t="s">
        <v>793</v>
      </c>
      <c r="E49" s="213" t="s">
        <v>753</v>
      </c>
      <c r="F49" s="213" t="s">
        <v>752</v>
      </c>
      <c r="G49" s="125">
        <v>1200</v>
      </c>
      <c r="H49" s="213" t="s">
        <v>751</v>
      </c>
      <c r="I49" s="408">
        <v>18.711874000000002</v>
      </c>
      <c r="J49" s="407" t="s">
        <v>750</v>
      </c>
      <c r="K49" s="414" t="s">
        <v>749</v>
      </c>
      <c r="L49" s="415">
        <v>32508</v>
      </c>
    </row>
    <row r="50" spans="1:12" ht="84" customHeight="1">
      <c r="A50" s="352"/>
      <c r="B50" s="213" t="s">
        <v>781</v>
      </c>
      <c r="C50" s="213" t="s">
        <v>794</v>
      </c>
      <c r="D50" s="213" t="s">
        <v>793</v>
      </c>
      <c r="E50" s="213" t="s">
        <v>753</v>
      </c>
      <c r="F50" s="213" t="s">
        <v>752</v>
      </c>
      <c r="G50" s="125">
        <v>2400</v>
      </c>
      <c r="H50" s="213" t="s">
        <v>751</v>
      </c>
      <c r="I50" s="408">
        <v>28.438874000000006</v>
      </c>
      <c r="J50" s="407" t="s">
        <v>750</v>
      </c>
      <c r="K50" s="414" t="s">
        <v>749</v>
      </c>
      <c r="L50" s="415">
        <v>41656</v>
      </c>
    </row>
    <row r="51" spans="1:12" ht="96" customHeight="1">
      <c r="A51" s="352"/>
      <c r="B51" s="213" t="s">
        <v>791</v>
      </c>
      <c r="C51" s="213" t="s">
        <v>792</v>
      </c>
      <c r="D51" s="213" t="s">
        <v>789</v>
      </c>
      <c r="E51" s="213" t="s">
        <v>753</v>
      </c>
      <c r="F51" s="213" t="s">
        <v>752</v>
      </c>
      <c r="G51" s="125">
        <v>1200</v>
      </c>
      <c r="H51" s="213" t="s">
        <v>751</v>
      </c>
      <c r="I51" s="409">
        <v>31.351169000000002</v>
      </c>
      <c r="J51" s="407" t="s">
        <v>750</v>
      </c>
      <c r="K51" s="414" t="s">
        <v>749</v>
      </c>
      <c r="L51" s="415">
        <v>55642</v>
      </c>
    </row>
    <row r="52" spans="1:12" ht="81.75" customHeight="1">
      <c r="A52" s="352"/>
      <c r="B52" s="213" t="s">
        <v>791</v>
      </c>
      <c r="C52" s="213" t="s">
        <v>790</v>
      </c>
      <c r="D52" s="213" t="s">
        <v>789</v>
      </c>
      <c r="E52" s="213" t="s">
        <v>753</v>
      </c>
      <c r="F52" s="213" t="s">
        <v>752</v>
      </c>
      <c r="G52" s="125">
        <v>2400</v>
      </c>
      <c r="H52" s="213" t="s">
        <v>751</v>
      </c>
      <c r="I52" s="409">
        <v>44.162169000000006</v>
      </c>
      <c r="J52" s="407" t="s">
        <v>750</v>
      </c>
      <c r="K52" s="414" t="s">
        <v>749</v>
      </c>
      <c r="L52" s="415">
        <v>67738</v>
      </c>
    </row>
    <row r="53" spans="1:12" ht="120" customHeight="1">
      <c r="A53" s="352"/>
      <c r="B53" s="213" t="s">
        <v>787</v>
      </c>
      <c r="C53" s="213" t="s">
        <v>788</v>
      </c>
      <c r="D53" s="213" t="s">
        <v>783</v>
      </c>
      <c r="E53" s="213" t="s">
        <v>753</v>
      </c>
      <c r="F53" s="213" t="s">
        <v>752</v>
      </c>
      <c r="G53" s="125" t="s">
        <v>771</v>
      </c>
      <c r="H53" s="213" t="s">
        <v>770</v>
      </c>
      <c r="I53" s="409">
        <v>40.6</v>
      </c>
      <c r="J53" s="407" t="s">
        <v>750</v>
      </c>
      <c r="K53" s="414" t="s">
        <v>749</v>
      </c>
      <c r="L53" s="415">
        <v>41807</v>
      </c>
    </row>
    <row r="54" spans="1:12" ht="126.75" customHeight="1">
      <c r="A54" s="352"/>
      <c r="B54" s="213" t="s">
        <v>787</v>
      </c>
      <c r="C54" s="213" t="s">
        <v>786</v>
      </c>
      <c r="D54" s="213" t="s">
        <v>783</v>
      </c>
      <c r="E54" s="213" t="s">
        <v>753</v>
      </c>
      <c r="F54" s="213" t="s">
        <v>752</v>
      </c>
      <c r="G54" s="125" t="s">
        <v>771</v>
      </c>
      <c r="H54" s="213" t="s">
        <v>770</v>
      </c>
      <c r="I54" s="409">
        <v>44.1</v>
      </c>
      <c r="J54" s="407" t="s">
        <v>750</v>
      </c>
      <c r="K54" s="414" t="s">
        <v>749</v>
      </c>
      <c r="L54" s="415">
        <v>46759</v>
      </c>
    </row>
    <row r="55" spans="1:12" ht="109.2" customHeight="1">
      <c r="A55" s="352"/>
      <c r="B55" s="213" t="s">
        <v>774</v>
      </c>
      <c r="C55" s="213" t="s">
        <v>785</v>
      </c>
      <c r="D55" s="213" t="s">
        <v>783</v>
      </c>
      <c r="E55" s="213" t="s">
        <v>753</v>
      </c>
      <c r="F55" s="213" t="s">
        <v>752</v>
      </c>
      <c r="G55" s="125" t="s">
        <v>771</v>
      </c>
      <c r="H55" s="213" t="s">
        <v>770</v>
      </c>
      <c r="I55" s="409">
        <v>50.2</v>
      </c>
      <c r="J55" s="407" t="s">
        <v>750</v>
      </c>
      <c r="K55" s="414" t="s">
        <v>749</v>
      </c>
      <c r="L55" s="415">
        <v>49896</v>
      </c>
    </row>
    <row r="56" spans="1:12" ht="102.6" customHeight="1">
      <c r="A56" s="352"/>
      <c r="B56" s="213" t="s">
        <v>774</v>
      </c>
      <c r="C56" s="213" t="s">
        <v>784</v>
      </c>
      <c r="D56" s="213" t="s">
        <v>783</v>
      </c>
      <c r="E56" s="213" t="s">
        <v>753</v>
      </c>
      <c r="F56" s="213" t="s">
        <v>752</v>
      </c>
      <c r="G56" s="125" t="s">
        <v>771</v>
      </c>
      <c r="H56" s="213" t="s">
        <v>770</v>
      </c>
      <c r="I56" s="409">
        <v>53.6</v>
      </c>
      <c r="J56" s="407" t="s">
        <v>750</v>
      </c>
      <c r="K56" s="414" t="s">
        <v>749</v>
      </c>
      <c r="L56" s="415">
        <v>54848</v>
      </c>
    </row>
    <row r="57" spans="1:12" ht="121.95" customHeight="1">
      <c r="A57" s="352"/>
      <c r="B57" s="213" t="s">
        <v>781</v>
      </c>
      <c r="C57" s="213" t="s">
        <v>782</v>
      </c>
      <c r="D57" s="213" t="s">
        <v>779</v>
      </c>
      <c r="E57" s="213" t="s">
        <v>753</v>
      </c>
      <c r="F57" s="213" t="s">
        <v>752</v>
      </c>
      <c r="G57" s="125" t="s">
        <v>771</v>
      </c>
      <c r="H57" s="213" t="s">
        <v>770</v>
      </c>
      <c r="I57" s="409">
        <v>33.299999999999997</v>
      </c>
      <c r="J57" s="407" t="s">
        <v>750</v>
      </c>
      <c r="K57" s="414" t="s">
        <v>749</v>
      </c>
      <c r="L57" s="415">
        <v>37271</v>
      </c>
    </row>
    <row r="58" spans="1:12" ht="127.95" customHeight="1">
      <c r="A58" s="352"/>
      <c r="B58" s="213" t="s">
        <v>781</v>
      </c>
      <c r="C58" s="213" t="s">
        <v>780</v>
      </c>
      <c r="D58" s="213" t="s">
        <v>779</v>
      </c>
      <c r="E58" s="213" t="s">
        <v>753</v>
      </c>
      <c r="F58" s="213" t="s">
        <v>752</v>
      </c>
      <c r="G58" s="125" t="s">
        <v>771</v>
      </c>
      <c r="H58" s="213" t="s">
        <v>770</v>
      </c>
      <c r="I58" s="408">
        <v>37.1</v>
      </c>
      <c r="J58" s="407" t="s">
        <v>750</v>
      </c>
      <c r="K58" s="414" t="s">
        <v>749</v>
      </c>
      <c r="L58" s="415">
        <v>42412</v>
      </c>
    </row>
    <row r="59" spans="1:12" ht="121.95" customHeight="1">
      <c r="A59" s="352"/>
      <c r="B59" s="213" t="s">
        <v>777</v>
      </c>
      <c r="C59" s="213" t="s">
        <v>778</v>
      </c>
      <c r="D59" s="213" t="s">
        <v>772</v>
      </c>
      <c r="E59" s="213" t="s">
        <v>753</v>
      </c>
      <c r="F59" s="213" t="s">
        <v>752</v>
      </c>
      <c r="G59" s="125" t="s">
        <v>771</v>
      </c>
      <c r="H59" s="213" t="s">
        <v>770</v>
      </c>
      <c r="I59" s="408">
        <v>56.1</v>
      </c>
      <c r="J59" s="407" t="s">
        <v>750</v>
      </c>
      <c r="K59" s="414" t="s">
        <v>749</v>
      </c>
      <c r="L59" s="415">
        <v>61160</v>
      </c>
    </row>
    <row r="60" spans="1:12" ht="120.6" customHeight="1">
      <c r="A60" s="403"/>
      <c r="B60" s="213" t="s">
        <v>777</v>
      </c>
      <c r="C60" s="213" t="s">
        <v>776</v>
      </c>
      <c r="D60" s="213" t="s">
        <v>772</v>
      </c>
      <c r="E60" s="213" t="s">
        <v>753</v>
      </c>
      <c r="F60" s="213" t="s">
        <v>752</v>
      </c>
      <c r="G60" s="125" t="s">
        <v>771</v>
      </c>
      <c r="H60" s="213" t="s">
        <v>770</v>
      </c>
      <c r="I60" s="408">
        <v>59.8</v>
      </c>
      <c r="J60" s="407" t="s">
        <v>750</v>
      </c>
      <c r="K60" s="414" t="s">
        <v>749</v>
      </c>
      <c r="L60" s="415">
        <v>66301</v>
      </c>
    </row>
    <row r="61" spans="1:12" ht="114" customHeight="1">
      <c r="A61" s="403"/>
      <c r="B61" s="213" t="s">
        <v>774</v>
      </c>
      <c r="C61" s="213" t="s">
        <v>775</v>
      </c>
      <c r="D61" s="213" t="s">
        <v>772</v>
      </c>
      <c r="E61" s="213" t="s">
        <v>753</v>
      </c>
      <c r="F61" s="213" t="s">
        <v>752</v>
      </c>
      <c r="G61" s="125" t="s">
        <v>771</v>
      </c>
      <c r="H61" s="213" t="s">
        <v>770</v>
      </c>
      <c r="I61" s="408">
        <v>65.599999999999994</v>
      </c>
      <c r="J61" s="407" t="s">
        <v>750</v>
      </c>
      <c r="K61" s="414" t="s">
        <v>749</v>
      </c>
      <c r="L61" s="415">
        <v>69250</v>
      </c>
    </row>
    <row r="62" spans="1:12" ht="133.19999999999999" customHeight="1">
      <c r="A62" s="403"/>
      <c r="B62" s="213" t="s">
        <v>774</v>
      </c>
      <c r="C62" s="213" t="s">
        <v>773</v>
      </c>
      <c r="D62" s="213" t="s">
        <v>772</v>
      </c>
      <c r="E62" s="213" t="s">
        <v>753</v>
      </c>
      <c r="F62" s="213" t="s">
        <v>752</v>
      </c>
      <c r="G62" s="125" t="s">
        <v>771</v>
      </c>
      <c r="H62" s="213" t="s">
        <v>770</v>
      </c>
      <c r="I62" s="408">
        <v>69.400000000000006</v>
      </c>
      <c r="J62" s="407" t="s">
        <v>750</v>
      </c>
      <c r="K62" s="414" t="s">
        <v>749</v>
      </c>
      <c r="L62" s="415">
        <v>74390</v>
      </c>
    </row>
    <row r="63" spans="1:12" ht="154.94999999999999" customHeight="1">
      <c r="A63" s="403"/>
      <c r="B63" s="404"/>
      <c r="C63" s="213" t="s">
        <v>769</v>
      </c>
      <c r="D63" s="213" t="s">
        <v>768</v>
      </c>
      <c r="E63" s="213" t="s">
        <v>753</v>
      </c>
      <c r="F63" s="213" t="s">
        <v>752</v>
      </c>
      <c r="G63" s="125">
        <v>800</v>
      </c>
      <c r="H63" s="213" t="s">
        <v>751</v>
      </c>
      <c r="I63" s="408">
        <v>7.8</v>
      </c>
      <c r="J63" s="407" t="s">
        <v>750</v>
      </c>
      <c r="K63" s="414" t="s">
        <v>749</v>
      </c>
      <c r="L63" s="415">
        <v>16481</v>
      </c>
    </row>
    <row r="64" spans="1:12" ht="130.19999999999999" customHeight="1">
      <c r="A64" s="403"/>
      <c r="B64" s="404"/>
      <c r="C64" s="213" t="s">
        <v>767</v>
      </c>
      <c r="D64" s="213" t="s">
        <v>766</v>
      </c>
      <c r="E64" s="213" t="s">
        <v>753</v>
      </c>
      <c r="F64" s="213" t="s">
        <v>752</v>
      </c>
      <c r="G64" s="125">
        <v>1000</v>
      </c>
      <c r="H64" s="213" t="s">
        <v>751</v>
      </c>
      <c r="I64" s="408">
        <v>26.2</v>
      </c>
      <c r="J64" s="407" t="s">
        <v>750</v>
      </c>
      <c r="K64" s="414" t="s">
        <v>749</v>
      </c>
      <c r="L64" s="415">
        <v>35964</v>
      </c>
    </row>
    <row r="65" spans="1:12" ht="98.4" customHeight="1">
      <c r="A65" s="403"/>
      <c r="B65" s="213" t="s">
        <v>765</v>
      </c>
      <c r="C65" s="213" t="s">
        <v>764</v>
      </c>
      <c r="D65" s="213" t="s">
        <v>763</v>
      </c>
      <c r="E65" s="213" t="s">
        <v>753</v>
      </c>
      <c r="F65" s="213" t="s">
        <v>752</v>
      </c>
      <c r="G65" s="125">
        <v>1800</v>
      </c>
      <c r="H65" s="213" t="s">
        <v>751</v>
      </c>
      <c r="I65" s="408">
        <v>6.5</v>
      </c>
      <c r="J65" s="407" t="s">
        <v>750</v>
      </c>
      <c r="K65" s="414" t="s">
        <v>749</v>
      </c>
      <c r="L65" s="415">
        <v>11945</v>
      </c>
    </row>
    <row r="66" spans="1:12" ht="86.4" customHeight="1">
      <c r="A66" s="403"/>
      <c r="B66" s="213" t="s">
        <v>762</v>
      </c>
      <c r="C66" s="213" t="s">
        <v>761</v>
      </c>
      <c r="D66" s="213" t="s">
        <v>760</v>
      </c>
      <c r="E66" s="213" t="s">
        <v>753</v>
      </c>
      <c r="F66" s="213" t="s">
        <v>752</v>
      </c>
      <c r="G66" s="125">
        <v>2000</v>
      </c>
      <c r="H66" s="213" t="s">
        <v>751</v>
      </c>
      <c r="I66" s="408">
        <v>59.6</v>
      </c>
      <c r="J66" s="407" t="s">
        <v>750</v>
      </c>
      <c r="K66" s="414" t="s">
        <v>749</v>
      </c>
      <c r="L66" s="415">
        <v>52088</v>
      </c>
    </row>
    <row r="67" spans="1:12" ht="96.6" customHeight="1">
      <c r="A67" s="403"/>
      <c r="B67" s="213" t="s">
        <v>759</v>
      </c>
      <c r="C67" s="213" t="s">
        <v>758</v>
      </c>
      <c r="D67" s="213" t="s">
        <v>757</v>
      </c>
      <c r="E67" s="213" t="s">
        <v>753</v>
      </c>
      <c r="F67" s="213" t="s">
        <v>752</v>
      </c>
      <c r="G67" s="125">
        <v>2000</v>
      </c>
      <c r="H67" s="213" t="s">
        <v>751</v>
      </c>
      <c r="I67" s="408">
        <v>102.2</v>
      </c>
      <c r="J67" s="407" t="s">
        <v>750</v>
      </c>
      <c r="K67" s="414" t="s">
        <v>749</v>
      </c>
      <c r="L67" s="415">
        <v>62370</v>
      </c>
    </row>
    <row r="68" spans="1:12" ht="123" customHeight="1">
      <c r="A68" s="403"/>
      <c r="B68" s="213" t="s">
        <v>756</v>
      </c>
      <c r="C68" s="213" t="s">
        <v>755</v>
      </c>
      <c r="D68" s="213" t="s">
        <v>754</v>
      </c>
      <c r="E68" s="213" t="s">
        <v>753</v>
      </c>
      <c r="F68" s="213" t="s">
        <v>752</v>
      </c>
      <c r="G68" s="125">
        <v>2000</v>
      </c>
      <c r="H68" s="213" t="s">
        <v>751</v>
      </c>
      <c r="I68" s="408">
        <v>47.5</v>
      </c>
      <c r="J68" s="407" t="s">
        <v>750</v>
      </c>
      <c r="K68" s="414" t="s">
        <v>749</v>
      </c>
      <c r="L68" s="415">
        <v>70535</v>
      </c>
    </row>
    <row r="69" spans="1:12" s="346" customFormat="1" ht="42" customHeight="1">
      <c r="B69" s="361"/>
      <c r="C69" s="199"/>
      <c r="D69" s="343"/>
      <c r="E69" s="343"/>
      <c r="F69" s="117"/>
      <c r="G69" s="120"/>
      <c r="H69" s="116"/>
      <c r="I69" s="122"/>
      <c r="J69" s="210"/>
      <c r="K69" s="115"/>
      <c r="L69" s="405"/>
    </row>
    <row r="70" spans="1:12" s="346" customFormat="1" ht="44.25" customHeight="1">
      <c r="B70" s="361"/>
      <c r="C70" s="199"/>
      <c r="D70" s="343"/>
      <c r="E70" s="343"/>
      <c r="F70" s="117"/>
      <c r="G70" s="120"/>
      <c r="H70" s="116"/>
      <c r="I70" s="122"/>
      <c r="J70" s="210"/>
      <c r="K70" s="115"/>
      <c r="L70" s="405"/>
    </row>
    <row r="71" spans="1:12" s="346" customFormat="1" ht="44.25" customHeight="1">
      <c r="B71" s="361"/>
      <c r="C71" s="199"/>
      <c r="D71" s="343"/>
      <c r="E71" s="343"/>
      <c r="F71" s="117"/>
      <c r="G71" s="120"/>
      <c r="H71" s="116"/>
      <c r="I71" s="122"/>
      <c r="J71" s="210"/>
      <c r="K71" s="115"/>
      <c r="L71" s="405"/>
    </row>
    <row r="72" spans="1:12" s="346" customFormat="1" ht="42.75" customHeight="1">
      <c r="B72" s="361"/>
      <c r="C72" s="199"/>
      <c r="D72" s="343"/>
      <c r="E72" s="343"/>
      <c r="F72" s="117"/>
      <c r="G72" s="120"/>
      <c r="H72" s="116"/>
      <c r="I72" s="122"/>
      <c r="J72" s="210"/>
      <c r="K72" s="115"/>
      <c r="L72" s="405"/>
    </row>
    <row r="73" spans="1:12" s="346" customFormat="1" ht="38.25" customHeight="1">
      <c r="B73" s="361"/>
      <c r="C73" s="199"/>
      <c r="D73" s="343"/>
      <c r="E73" s="343"/>
      <c r="F73" s="117"/>
      <c r="G73" s="120"/>
      <c r="H73" s="116"/>
      <c r="I73" s="406"/>
      <c r="J73" s="210"/>
      <c r="K73" s="115"/>
      <c r="L73" s="405"/>
    </row>
    <row r="74" spans="1:12" s="346" customFormat="1">
      <c r="B74" s="361"/>
      <c r="C74" s="199"/>
      <c r="D74" s="117"/>
      <c r="E74" s="117"/>
      <c r="F74" s="117"/>
      <c r="G74" s="120"/>
      <c r="H74" s="116"/>
      <c r="I74" s="406"/>
      <c r="J74" s="210"/>
      <c r="K74" s="115"/>
      <c r="L74" s="405"/>
    </row>
    <row r="75" spans="1:12" s="346" customFormat="1">
      <c r="B75" s="361"/>
      <c r="C75" s="199"/>
      <c r="D75" s="343"/>
      <c r="E75" s="117"/>
      <c r="F75" s="117"/>
      <c r="G75" s="120"/>
      <c r="H75" s="116"/>
      <c r="I75" s="406"/>
      <c r="J75" s="210"/>
      <c r="K75" s="115"/>
      <c r="L75" s="405"/>
    </row>
    <row r="76" spans="1:12" s="346" customFormat="1">
      <c r="B76" s="361"/>
      <c r="C76" s="199"/>
      <c r="D76" s="343"/>
      <c r="E76" s="117"/>
      <c r="F76" s="117"/>
      <c r="G76" s="120"/>
      <c r="H76" s="116"/>
      <c r="I76" s="406"/>
      <c r="J76" s="210"/>
      <c r="K76" s="115"/>
      <c r="L76" s="405"/>
    </row>
    <row r="77" spans="1:12" s="346" customFormat="1">
      <c r="B77" s="361"/>
      <c r="C77" s="199"/>
      <c r="D77" s="343"/>
      <c r="E77" s="117"/>
      <c r="F77" s="117"/>
      <c r="G77" s="120"/>
      <c r="H77" s="116"/>
      <c r="I77" s="406"/>
      <c r="J77" s="210"/>
      <c r="K77" s="115"/>
      <c r="L77" s="405"/>
    </row>
    <row r="78" spans="1:12" s="346" customFormat="1" ht="37.5" customHeight="1">
      <c r="B78" s="361"/>
      <c r="C78" s="199"/>
      <c r="D78" s="117"/>
      <c r="E78" s="117"/>
      <c r="F78" s="117"/>
      <c r="G78" s="120"/>
      <c r="H78" s="116"/>
      <c r="I78" s="406"/>
      <c r="J78" s="210"/>
      <c r="K78" s="115"/>
      <c r="L78" s="405"/>
    </row>
    <row r="79" spans="1:12" s="346" customFormat="1" ht="36.75" customHeight="1">
      <c r="B79" s="361"/>
      <c r="C79" s="199"/>
      <c r="D79" s="117"/>
      <c r="E79" s="117"/>
      <c r="F79" s="117"/>
      <c r="G79" s="120"/>
      <c r="H79" s="116"/>
      <c r="I79" s="406"/>
      <c r="J79" s="210"/>
      <c r="K79" s="115"/>
      <c r="L79" s="405"/>
    </row>
    <row r="80" spans="1:12" s="346" customFormat="1" ht="44.25" customHeight="1">
      <c r="B80" s="361"/>
      <c r="C80" s="199"/>
      <c r="D80" s="117"/>
      <c r="E80" s="117"/>
      <c r="F80" s="117"/>
      <c r="G80" s="120"/>
      <c r="H80" s="116"/>
      <c r="I80" s="406"/>
      <c r="J80" s="210"/>
      <c r="K80" s="115"/>
      <c r="L80" s="405"/>
    </row>
    <row r="81" spans="2:12" s="346" customFormat="1" ht="34.5" customHeight="1">
      <c r="B81" s="361"/>
      <c r="C81" s="199"/>
      <c r="D81" s="117"/>
      <c r="E81" s="117"/>
      <c r="F81" s="117"/>
      <c r="G81" s="120"/>
      <c r="H81" s="116"/>
      <c r="I81" s="406"/>
      <c r="J81" s="210"/>
      <c r="K81" s="115"/>
      <c r="L81" s="405"/>
    </row>
    <row r="82" spans="2:12" s="346" customFormat="1" ht="36.75" customHeight="1">
      <c r="B82" s="361"/>
      <c r="C82" s="199"/>
      <c r="D82" s="117"/>
      <c r="E82" s="117"/>
      <c r="F82" s="117"/>
      <c r="G82" s="120"/>
      <c r="H82" s="116"/>
      <c r="I82" s="406"/>
      <c r="J82" s="210"/>
      <c r="K82" s="115"/>
      <c r="L82" s="405"/>
    </row>
    <row r="83" spans="2:12" s="346" customFormat="1" ht="40.5" customHeight="1">
      <c r="B83" s="361"/>
      <c r="C83" s="199"/>
      <c r="D83" s="117"/>
      <c r="E83" s="117"/>
      <c r="F83" s="117"/>
      <c r="G83" s="120"/>
      <c r="H83" s="116"/>
      <c r="I83" s="406"/>
      <c r="J83" s="210"/>
      <c r="K83" s="115"/>
      <c r="L83" s="405"/>
    </row>
    <row r="84" spans="2:12" s="346" customFormat="1" ht="42.75" customHeight="1">
      <c r="B84" s="361"/>
      <c r="C84" s="199"/>
      <c r="D84" s="117"/>
      <c r="E84" s="117"/>
      <c r="F84" s="117"/>
      <c r="G84" s="120"/>
      <c r="H84" s="116"/>
      <c r="I84" s="406"/>
      <c r="J84" s="210"/>
      <c r="K84" s="115"/>
      <c r="L84" s="405"/>
    </row>
    <row r="85" spans="2:12" s="346" customFormat="1" ht="37.5" customHeight="1">
      <c r="B85" s="361"/>
      <c r="C85" s="199"/>
      <c r="D85" s="117"/>
      <c r="E85" s="117"/>
      <c r="F85" s="117"/>
      <c r="G85" s="120"/>
      <c r="H85" s="116"/>
      <c r="I85" s="406"/>
      <c r="J85" s="210"/>
      <c r="K85" s="115"/>
      <c r="L85" s="405"/>
    </row>
    <row r="86" spans="2:12" s="346" customFormat="1" ht="35.25" customHeight="1">
      <c r="B86" s="361"/>
      <c r="C86" s="199"/>
      <c r="D86" s="117"/>
      <c r="E86" s="117"/>
      <c r="F86" s="117"/>
      <c r="G86" s="120"/>
      <c r="H86" s="116"/>
      <c r="I86" s="406"/>
      <c r="J86" s="210"/>
      <c r="K86" s="115"/>
      <c r="L86" s="405"/>
    </row>
    <row r="87" spans="2:12" s="346" customFormat="1" ht="37.5" customHeight="1">
      <c r="B87" s="361"/>
      <c r="C87" s="199"/>
      <c r="D87" s="117"/>
      <c r="E87" s="117"/>
      <c r="F87" s="117"/>
      <c r="G87" s="120"/>
      <c r="H87" s="116"/>
      <c r="I87" s="406"/>
      <c r="J87" s="210"/>
      <c r="K87" s="115"/>
      <c r="L87" s="405"/>
    </row>
    <row r="88" spans="2:12" s="346" customFormat="1" ht="38.25" customHeight="1">
      <c r="B88" s="361"/>
      <c r="C88" s="199"/>
      <c r="D88" s="117"/>
      <c r="E88" s="117"/>
      <c r="F88" s="117"/>
      <c r="G88" s="120"/>
      <c r="H88" s="116"/>
      <c r="I88" s="406"/>
      <c r="J88" s="210"/>
      <c r="K88" s="115"/>
      <c r="L88" s="405"/>
    </row>
    <row r="89" spans="2:12" s="346" customFormat="1" ht="38.25" customHeight="1">
      <c r="B89" s="361"/>
      <c r="C89" s="199"/>
      <c r="D89" s="117"/>
      <c r="E89" s="117"/>
      <c r="F89" s="117"/>
      <c r="G89" s="120"/>
      <c r="H89" s="116"/>
      <c r="I89" s="406"/>
      <c r="J89" s="210"/>
      <c r="K89" s="115"/>
      <c r="L89" s="405"/>
    </row>
    <row r="90" spans="2:12" s="346" customFormat="1" ht="38.25" customHeight="1">
      <c r="B90" s="361"/>
      <c r="C90" s="199"/>
      <c r="D90" s="117"/>
      <c r="E90" s="117"/>
      <c r="F90" s="117"/>
      <c r="G90" s="120"/>
      <c r="H90" s="116"/>
      <c r="I90" s="406"/>
      <c r="J90" s="210"/>
      <c r="K90" s="115"/>
      <c r="L90" s="405"/>
    </row>
    <row r="91" spans="2:12" s="346" customFormat="1" ht="37.5" customHeight="1">
      <c r="B91" s="361"/>
      <c r="C91" s="199"/>
      <c r="D91" s="117"/>
      <c r="E91" s="117"/>
      <c r="F91" s="117"/>
      <c r="G91" s="120"/>
      <c r="H91" s="116"/>
      <c r="I91" s="406"/>
      <c r="J91" s="210"/>
      <c r="K91" s="115"/>
      <c r="L91" s="405"/>
    </row>
    <row r="92" spans="2:12" s="346" customFormat="1" ht="36.75" customHeight="1">
      <c r="B92" s="361"/>
      <c r="C92" s="199"/>
      <c r="D92" s="117"/>
      <c r="E92" s="117"/>
      <c r="F92" s="117"/>
      <c r="G92" s="120"/>
      <c r="H92" s="116"/>
      <c r="I92" s="406"/>
      <c r="J92" s="210"/>
      <c r="K92" s="115"/>
      <c r="L92" s="405"/>
    </row>
    <row r="93" spans="2:12" s="346" customFormat="1" ht="37.5" customHeight="1">
      <c r="B93" s="361"/>
      <c r="C93" s="199"/>
      <c r="D93" s="117"/>
      <c r="E93" s="117"/>
      <c r="F93" s="117"/>
      <c r="G93" s="120"/>
      <c r="H93" s="116"/>
      <c r="I93" s="406"/>
      <c r="J93" s="210"/>
      <c r="K93" s="115"/>
      <c r="L93" s="405"/>
    </row>
    <row r="94" spans="2:12" s="346" customFormat="1" ht="39.75" customHeight="1">
      <c r="B94" s="361"/>
      <c r="C94" s="199"/>
      <c r="D94" s="117"/>
      <c r="E94" s="117"/>
      <c r="F94" s="117"/>
      <c r="G94" s="120"/>
      <c r="H94" s="116"/>
      <c r="I94" s="406"/>
      <c r="J94" s="210"/>
      <c r="K94" s="115"/>
      <c r="L94" s="405"/>
    </row>
    <row r="95" spans="2:12" s="346" customFormat="1" ht="33" customHeight="1">
      <c r="B95" s="361"/>
      <c r="C95" s="199"/>
      <c r="D95" s="117"/>
      <c r="E95" s="117"/>
      <c r="F95" s="117"/>
      <c r="G95" s="120"/>
      <c r="H95" s="116"/>
      <c r="I95" s="406"/>
      <c r="J95" s="210"/>
      <c r="K95" s="115"/>
      <c r="L95" s="405"/>
    </row>
    <row r="96" spans="2:12" s="346" customFormat="1" ht="37.5" customHeight="1">
      <c r="B96" s="361"/>
      <c r="C96" s="199"/>
      <c r="D96" s="117"/>
      <c r="E96" s="117"/>
      <c r="F96" s="117"/>
      <c r="G96" s="120"/>
      <c r="H96" s="116"/>
      <c r="I96" s="406"/>
      <c r="J96" s="210"/>
      <c r="K96" s="115"/>
      <c r="L96" s="405"/>
    </row>
    <row r="97" spans="2:12" s="346" customFormat="1" ht="39.75" customHeight="1">
      <c r="B97" s="361"/>
      <c r="C97" s="199"/>
      <c r="D97" s="117"/>
      <c r="E97" s="117"/>
      <c r="F97" s="117"/>
      <c r="G97" s="120"/>
      <c r="H97" s="116"/>
      <c r="I97" s="406"/>
      <c r="J97" s="210"/>
      <c r="K97" s="115"/>
      <c r="L97" s="405"/>
    </row>
    <row r="98" spans="2:12" s="346" customFormat="1" ht="37.5" customHeight="1">
      <c r="B98" s="361"/>
      <c r="C98" s="199"/>
      <c r="D98" s="117"/>
      <c r="E98" s="117"/>
      <c r="F98" s="117"/>
      <c r="G98" s="120"/>
      <c r="H98" s="116"/>
      <c r="I98" s="406"/>
      <c r="J98" s="210"/>
      <c r="K98" s="115"/>
      <c r="L98" s="405"/>
    </row>
    <row r="99" spans="2:12" s="346" customFormat="1" ht="33" customHeight="1">
      <c r="B99" s="361"/>
      <c r="C99" s="199"/>
      <c r="D99" s="117"/>
      <c r="E99" s="117"/>
      <c r="F99" s="117"/>
      <c r="G99" s="120"/>
      <c r="H99" s="116"/>
      <c r="I99" s="406"/>
      <c r="J99" s="210"/>
      <c r="K99" s="115"/>
      <c r="L99" s="405"/>
    </row>
    <row r="100" spans="2:12" s="346" customFormat="1" ht="36.75" customHeight="1">
      <c r="B100" s="361"/>
      <c r="C100" s="199"/>
      <c r="D100" s="117"/>
      <c r="E100" s="117"/>
      <c r="F100" s="117"/>
      <c r="G100" s="120"/>
      <c r="H100" s="116"/>
      <c r="I100" s="406"/>
      <c r="J100" s="210"/>
      <c r="K100" s="115"/>
      <c r="L100" s="405"/>
    </row>
    <row r="101" spans="2:12" s="346" customFormat="1" ht="33" customHeight="1">
      <c r="B101" s="361"/>
      <c r="C101" s="199"/>
      <c r="D101" s="117"/>
      <c r="E101" s="117"/>
      <c r="F101" s="117"/>
      <c r="G101" s="120"/>
      <c r="H101" s="116"/>
      <c r="I101" s="406"/>
      <c r="J101" s="210"/>
      <c r="K101" s="115"/>
      <c r="L101" s="405"/>
    </row>
    <row r="102" spans="2:12" s="346" customFormat="1" ht="36.75" customHeight="1">
      <c r="B102" s="361"/>
      <c r="C102" s="199"/>
      <c r="D102" s="117"/>
      <c r="E102" s="117"/>
      <c r="F102" s="117"/>
      <c r="G102" s="120"/>
      <c r="H102" s="116"/>
      <c r="I102" s="406"/>
      <c r="J102" s="210"/>
      <c r="K102" s="115"/>
      <c r="L102" s="405"/>
    </row>
    <row r="103" spans="2:12" s="346" customFormat="1" ht="38.25" customHeight="1">
      <c r="B103" s="361"/>
      <c r="C103" s="199"/>
      <c r="D103" s="117"/>
      <c r="E103" s="117"/>
      <c r="F103" s="117"/>
      <c r="G103" s="120"/>
      <c r="H103" s="116"/>
      <c r="I103" s="406"/>
      <c r="J103" s="210"/>
      <c r="K103" s="115"/>
      <c r="L103" s="405"/>
    </row>
    <row r="104" spans="2:12" s="346" customFormat="1" ht="34.5" customHeight="1">
      <c r="B104" s="361"/>
      <c r="C104" s="199"/>
      <c r="D104" s="117"/>
      <c r="E104" s="117"/>
      <c r="F104" s="117"/>
      <c r="G104" s="120"/>
      <c r="H104" s="116"/>
      <c r="I104" s="406"/>
      <c r="J104" s="210"/>
      <c r="K104" s="115"/>
      <c r="L104" s="405"/>
    </row>
    <row r="105" spans="2:12" s="346" customFormat="1" ht="33" customHeight="1">
      <c r="B105" s="361"/>
      <c r="C105" s="199"/>
      <c r="D105" s="117"/>
      <c r="E105" s="117"/>
      <c r="F105" s="117"/>
      <c r="G105" s="120"/>
      <c r="H105" s="116"/>
      <c r="I105" s="406"/>
      <c r="J105" s="210"/>
      <c r="K105" s="115"/>
      <c r="L105" s="405"/>
    </row>
    <row r="106" spans="2:12" s="346" customFormat="1" ht="37.5" customHeight="1">
      <c r="B106" s="361"/>
      <c r="C106" s="199"/>
      <c r="D106" s="117"/>
      <c r="E106" s="117"/>
      <c r="F106" s="117"/>
      <c r="G106" s="120"/>
      <c r="H106" s="116"/>
      <c r="I106" s="406"/>
      <c r="J106" s="210"/>
      <c r="K106" s="115"/>
      <c r="L106" s="405"/>
    </row>
    <row r="107" spans="2:12" s="346" customFormat="1" ht="37.5" customHeight="1">
      <c r="B107" s="361"/>
      <c r="C107" s="199"/>
      <c r="D107" s="117"/>
      <c r="E107" s="117"/>
      <c r="F107" s="117"/>
      <c r="G107" s="120"/>
      <c r="H107" s="116"/>
      <c r="I107" s="406"/>
      <c r="J107" s="210"/>
      <c r="K107" s="115"/>
      <c r="L107" s="405"/>
    </row>
    <row r="108" spans="2:12" s="346" customFormat="1" ht="36.75" customHeight="1">
      <c r="B108" s="361"/>
      <c r="C108" s="199"/>
      <c r="D108" s="117"/>
      <c r="E108" s="117"/>
      <c r="F108" s="117"/>
      <c r="G108" s="120"/>
      <c r="H108" s="116"/>
      <c r="I108" s="406"/>
      <c r="J108" s="210"/>
      <c r="K108" s="115"/>
      <c r="L108" s="405"/>
    </row>
    <row r="109" spans="2:12" s="346" customFormat="1" ht="35.25" customHeight="1">
      <c r="B109" s="361"/>
      <c r="C109" s="199"/>
      <c r="D109" s="117"/>
      <c r="E109" s="117"/>
      <c r="F109" s="117"/>
      <c r="G109" s="120"/>
      <c r="H109" s="116"/>
      <c r="I109" s="406"/>
      <c r="J109" s="210"/>
      <c r="K109" s="115"/>
      <c r="L109" s="405"/>
    </row>
    <row r="110" spans="2:12" s="346" customFormat="1" ht="38.25" customHeight="1">
      <c r="B110" s="361"/>
      <c r="C110" s="199"/>
      <c r="D110" s="117"/>
      <c r="E110" s="117"/>
      <c r="F110" s="117"/>
      <c r="G110" s="120"/>
      <c r="H110" s="116"/>
      <c r="I110" s="406"/>
      <c r="J110" s="210"/>
      <c r="K110" s="115"/>
      <c r="L110" s="405"/>
    </row>
    <row r="111" spans="2:12" s="346" customFormat="1" ht="36.75" customHeight="1">
      <c r="B111" s="361"/>
      <c r="C111" s="199"/>
      <c r="D111" s="117"/>
      <c r="E111" s="117"/>
      <c r="F111" s="117"/>
      <c r="G111" s="120"/>
      <c r="H111" s="116"/>
      <c r="I111" s="406"/>
      <c r="J111" s="210"/>
      <c r="K111" s="115"/>
      <c r="L111" s="405"/>
    </row>
    <row r="112" spans="2:12" s="346" customFormat="1">
      <c r="B112" s="361"/>
      <c r="C112" s="199"/>
      <c r="D112" s="117"/>
      <c r="E112" s="117"/>
      <c r="F112" s="117"/>
      <c r="G112" s="120"/>
      <c r="H112" s="116"/>
      <c r="I112" s="406"/>
      <c r="J112" s="210"/>
      <c r="K112" s="115"/>
      <c r="L112" s="405"/>
    </row>
    <row r="113" spans="2:12" s="346" customFormat="1">
      <c r="B113" s="361"/>
      <c r="C113" s="199"/>
      <c r="D113" s="117"/>
      <c r="E113" s="117"/>
      <c r="F113" s="117"/>
      <c r="G113" s="120"/>
      <c r="H113" s="116"/>
      <c r="I113" s="406"/>
      <c r="J113" s="210"/>
      <c r="K113" s="115"/>
      <c r="L113" s="405"/>
    </row>
    <row r="114" spans="2:12" s="346" customFormat="1">
      <c r="B114" s="361"/>
      <c r="C114" s="199"/>
      <c r="D114" s="117"/>
      <c r="E114" s="117"/>
      <c r="F114" s="117"/>
      <c r="G114" s="120"/>
      <c r="H114" s="116"/>
      <c r="I114" s="406"/>
      <c r="J114" s="210"/>
      <c r="K114" s="115"/>
      <c r="L114" s="405"/>
    </row>
    <row r="115" spans="2:12" s="346" customFormat="1" ht="42" customHeight="1">
      <c r="B115" s="361"/>
      <c r="C115" s="199"/>
      <c r="D115" s="117"/>
      <c r="E115" s="117"/>
      <c r="F115" s="117"/>
      <c r="G115" s="120"/>
      <c r="H115" s="116"/>
      <c r="I115" s="406"/>
      <c r="J115" s="210"/>
      <c r="K115" s="115"/>
      <c r="L115" s="405"/>
    </row>
    <row r="116" spans="2:12" s="346" customFormat="1" ht="36" customHeight="1">
      <c r="B116" s="361"/>
      <c r="C116" s="199"/>
      <c r="D116" s="117"/>
      <c r="E116" s="117"/>
      <c r="F116" s="117"/>
      <c r="G116" s="120"/>
      <c r="H116" s="116"/>
      <c r="I116" s="406"/>
      <c r="J116" s="210"/>
      <c r="K116" s="115"/>
      <c r="L116" s="405"/>
    </row>
    <row r="117" spans="2:12" s="346" customFormat="1" ht="48" customHeight="1">
      <c r="B117" s="361"/>
      <c r="C117" s="199"/>
      <c r="D117" s="117"/>
      <c r="E117" s="117"/>
      <c r="F117" s="117"/>
      <c r="G117" s="120"/>
      <c r="H117" s="116"/>
      <c r="I117" s="406"/>
      <c r="J117" s="210"/>
      <c r="K117" s="115"/>
      <c r="L117" s="405"/>
    </row>
    <row r="118" spans="2:12" s="346" customFormat="1" ht="47.25" customHeight="1">
      <c r="B118" s="361"/>
      <c r="C118" s="199"/>
      <c r="D118" s="117"/>
      <c r="E118" s="117"/>
      <c r="F118" s="117"/>
      <c r="G118" s="120"/>
      <c r="H118" s="116"/>
      <c r="I118" s="406"/>
      <c r="J118" s="210"/>
      <c r="K118" s="115"/>
      <c r="L118" s="405"/>
    </row>
    <row r="119" spans="2:12" s="346" customFormat="1" ht="43.5" customHeight="1">
      <c r="B119" s="361"/>
      <c r="C119" s="199"/>
      <c r="D119" s="343"/>
      <c r="E119" s="117"/>
      <c r="F119" s="117"/>
      <c r="G119" s="120"/>
      <c r="H119" s="116"/>
      <c r="I119" s="406"/>
      <c r="J119" s="210"/>
      <c r="K119" s="115"/>
      <c r="L119" s="405"/>
    </row>
    <row r="120" spans="2:12" s="346" customFormat="1" ht="48.75" customHeight="1">
      <c r="B120" s="361"/>
      <c r="C120" s="199"/>
      <c r="D120" s="343"/>
      <c r="E120" s="117"/>
      <c r="F120" s="117"/>
      <c r="G120" s="210"/>
      <c r="H120" s="116"/>
      <c r="I120" s="210"/>
      <c r="J120" s="210"/>
      <c r="K120" s="115"/>
      <c r="L120" s="405"/>
    </row>
    <row r="121" spans="2:12" s="346" customFormat="1" ht="49.5" customHeight="1">
      <c r="B121" s="361"/>
      <c r="C121" s="199"/>
      <c r="D121" s="367"/>
      <c r="E121" s="117"/>
      <c r="F121" s="117"/>
      <c r="G121" s="210"/>
      <c r="H121" s="116"/>
      <c r="I121" s="210"/>
      <c r="J121" s="210"/>
      <c r="K121" s="115"/>
      <c r="L121" s="405"/>
    </row>
    <row r="122" spans="2:12" s="346" customFormat="1" ht="48.75" customHeight="1">
      <c r="B122" s="361"/>
      <c r="C122" s="199"/>
      <c r="D122" s="343"/>
      <c r="E122" s="343"/>
      <c r="F122" s="117"/>
      <c r="G122" s="210"/>
      <c r="H122" s="116"/>
      <c r="I122" s="210"/>
      <c r="J122" s="210"/>
      <c r="K122" s="115"/>
      <c r="L122" s="405"/>
    </row>
    <row r="123" spans="2:12" s="346" customFormat="1" ht="47.25" customHeight="1">
      <c r="B123" s="361"/>
      <c r="C123" s="199"/>
      <c r="D123" s="343"/>
      <c r="E123" s="117"/>
      <c r="F123" s="117"/>
      <c r="G123" s="210"/>
      <c r="H123" s="116"/>
      <c r="I123" s="210"/>
      <c r="J123" s="210"/>
      <c r="K123" s="115"/>
      <c r="L123" s="405"/>
    </row>
    <row r="124" spans="2:12" s="346" customFormat="1" ht="60" customHeight="1">
      <c r="B124" s="361"/>
      <c r="C124" s="199"/>
      <c r="D124" s="343"/>
      <c r="E124" s="117"/>
      <c r="F124" s="117"/>
      <c r="G124" s="210"/>
      <c r="H124" s="116"/>
      <c r="I124" s="210"/>
      <c r="J124" s="210"/>
      <c r="K124" s="115"/>
      <c r="L124" s="405"/>
    </row>
    <row r="125" spans="2:12" s="346" customFormat="1" ht="53.25" customHeight="1">
      <c r="B125" s="361"/>
      <c r="C125" s="199"/>
      <c r="D125" s="343"/>
      <c r="E125" s="117"/>
      <c r="F125" s="117"/>
      <c r="G125" s="210"/>
      <c r="H125" s="116"/>
      <c r="I125" s="210"/>
      <c r="J125" s="210"/>
      <c r="K125" s="115"/>
      <c r="L125" s="405"/>
    </row>
    <row r="126" spans="2:12" s="346" customFormat="1" ht="47.25" customHeight="1">
      <c r="B126" s="361"/>
      <c r="C126" s="199"/>
      <c r="D126" s="343"/>
      <c r="E126" s="117"/>
      <c r="F126" s="117"/>
      <c r="G126" s="210"/>
      <c r="H126" s="116"/>
      <c r="I126" s="210"/>
      <c r="J126" s="210"/>
      <c r="K126" s="115"/>
      <c r="L126" s="405"/>
    </row>
  </sheetData>
  <sheetProtection algorithmName="SHA-512" hashValue="eU0n7JnWDBJ4s47yd8eqYRe02WVp4Lfv3CbgENYgeNMDzx9uOTn9T9IQWM0Wz2hxHzNs1xzc/coPqcwQVQEh2w==" saltValue="0vEVdqprZCs+ipVc6Vonxg==" spinCount="100000" sheet="1" objects="1" scenarios="1"/>
  <autoFilter ref="A1:L126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9"/>
  <sheetViews>
    <sheetView zoomScaleNormal="100" workbookViewId="0">
      <pane ySplit="1" topLeftCell="A2" activePane="bottomLeft" state="frozen"/>
      <selection pane="bottomLeft" activeCell="H2" sqref="H2"/>
    </sheetView>
  </sheetViews>
  <sheetFormatPr defaultColWidth="9.109375" defaultRowHeight="20.399999999999999"/>
  <cols>
    <col min="1" max="1" width="15.5546875" style="92" customWidth="1"/>
    <col min="2" max="2" width="20.88671875" style="92" customWidth="1"/>
    <col min="3" max="3" width="41.44140625" style="92" customWidth="1"/>
    <col min="4" max="4" width="21" style="92" customWidth="1"/>
    <col min="5" max="5" width="9.109375" style="92"/>
    <col min="6" max="6" width="20.6640625" style="141" customWidth="1"/>
    <col min="7" max="7" width="25.44140625" style="93" hidden="1" customWidth="1"/>
    <col min="8" max="9" width="9.109375" style="92"/>
    <col min="10" max="10" width="28.5546875" style="92" customWidth="1"/>
    <col min="11" max="16384" width="9.109375" style="92"/>
  </cols>
  <sheetData>
    <row r="1" spans="1:7" ht="18">
      <c r="A1" s="385" t="s">
        <v>1424</v>
      </c>
      <c r="B1" s="385" t="s">
        <v>7</v>
      </c>
      <c r="C1" s="385" t="s">
        <v>203</v>
      </c>
      <c r="D1" s="385" t="s">
        <v>10</v>
      </c>
      <c r="E1" s="385" t="s">
        <v>204</v>
      </c>
      <c r="F1" s="338" t="s">
        <v>675</v>
      </c>
      <c r="G1" s="126" t="s">
        <v>674</v>
      </c>
    </row>
    <row r="2" spans="1:7" ht="72" customHeight="1">
      <c r="A2" s="139" t="s">
        <v>316</v>
      </c>
      <c r="B2" s="139"/>
      <c r="C2" s="375" t="s">
        <v>1420</v>
      </c>
      <c r="D2" s="125" t="s">
        <v>1422</v>
      </c>
      <c r="E2" s="96" t="s">
        <v>751</v>
      </c>
      <c r="F2" s="212">
        <v>1559</v>
      </c>
      <c r="G2" s="124" t="e">
        <f>(#REF!-#REF!)/#REF!</f>
        <v>#REF!</v>
      </c>
    </row>
    <row r="3" spans="1:7" ht="87" customHeight="1">
      <c r="A3" s="139" t="s">
        <v>317</v>
      </c>
      <c r="B3" s="139"/>
      <c r="C3" s="375" t="s">
        <v>1420</v>
      </c>
      <c r="D3" s="125" t="s">
        <v>1421</v>
      </c>
      <c r="E3" s="96" t="s">
        <v>751</v>
      </c>
      <c r="F3" s="212">
        <v>1645</v>
      </c>
      <c r="G3" s="124"/>
    </row>
    <row r="4" spans="1:7" ht="78" customHeight="1">
      <c r="A4" s="139" t="s">
        <v>318</v>
      </c>
      <c r="B4" s="139"/>
      <c r="C4" s="375" t="s">
        <v>1420</v>
      </c>
      <c r="D4" s="125" t="s">
        <v>1419</v>
      </c>
      <c r="E4" s="96" t="s">
        <v>751</v>
      </c>
      <c r="F4" s="212">
        <v>1870</v>
      </c>
      <c r="G4" s="124" t="e">
        <f>(#REF!-#REF!)/#REF!</f>
        <v>#REF!</v>
      </c>
    </row>
    <row r="5" spans="1:7" ht="87" customHeight="1">
      <c r="A5" s="139" t="s">
        <v>1418</v>
      </c>
      <c r="B5" s="139"/>
      <c r="C5" s="375" t="s">
        <v>1417</v>
      </c>
      <c r="D5" s="125" t="s">
        <v>1416</v>
      </c>
      <c r="E5" s="96" t="s">
        <v>1415</v>
      </c>
      <c r="F5" s="212">
        <v>15272</v>
      </c>
      <c r="G5" s="124" t="e">
        <f>(#REF!-#REF!)/#REF!</f>
        <v>#REF!</v>
      </c>
    </row>
    <row r="6" spans="1:7" ht="36" customHeight="1">
      <c r="A6" s="139"/>
      <c r="B6" s="139"/>
      <c r="C6" s="375" t="s">
        <v>1414</v>
      </c>
      <c r="D6" s="125" t="s">
        <v>1413</v>
      </c>
      <c r="E6" s="96" t="s">
        <v>1410</v>
      </c>
      <c r="F6" s="212">
        <v>112</v>
      </c>
      <c r="G6" s="124" t="e">
        <f>(#REF!-#REF!)/#REF!</f>
        <v>#REF!</v>
      </c>
    </row>
    <row r="7" spans="1:7" ht="115.2" customHeight="1">
      <c r="A7" s="139" t="s">
        <v>1412</v>
      </c>
      <c r="B7" s="139"/>
      <c r="C7" s="213" t="s">
        <v>1411</v>
      </c>
      <c r="D7" s="125" t="s">
        <v>1407</v>
      </c>
      <c r="E7" s="96" t="s">
        <v>1410</v>
      </c>
      <c r="F7" s="212">
        <v>65208</v>
      </c>
      <c r="G7" s="124" t="e">
        <f>(#REF!-#REF!)/#REF!</f>
        <v>#REF!</v>
      </c>
    </row>
    <row r="8" spans="1:7" ht="106.2" customHeight="1">
      <c r="A8" s="139" t="s">
        <v>1409</v>
      </c>
      <c r="B8" s="139"/>
      <c r="C8" s="213" t="s">
        <v>1408</v>
      </c>
      <c r="D8" s="125" t="s">
        <v>1407</v>
      </c>
      <c r="E8" s="96" t="s">
        <v>751</v>
      </c>
      <c r="F8" s="212">
        <v>16302</v>
      </c>
      <c r="G8" s="123" t="e">
        <f>(#REF!-#REF!)/#REF!</f>
        <v>#REF!</v>
      </c>
    </row>
    <row r="9" spans="1:7" s="112" customFormat="1" ht="39" customHeight="1">
      <c r="A9" s="114"/>
      <c r="B9" s="114"/>
      <c r="C9" s="118"/>
      <c r="D9" s="120"/>
      <c r="E9" s="116"/>
      <c r="F9" s="147"/>
      <c r="G9" s="133" t="e">
        <f>(#REF!-#REF!)/#REF!</f>
        <v>#REF!</v>
      </c>
    </row>
    <row r="10" spans="1:7" s="112" customFormat="1">
      <c r="A10" s="114"/>
      <c r="B10" s="114"/>
      <c r="C10" s="118"/>
      <c r="D10" s="120"/>
      <c r="E10" s="116"/>
      <c r="F10" s="147"/>
      <c r="G10" s="133" t="e">
        <f>(#REF!-#REF!)/#REF!</f>
        <v>#REF!</v>
      </c>
    </row>
    <row r="11" spans="1:7" s="112" customFormat="1">
      <c r="A11" s="114"/>
      <c r="B11" s="114"/>
      <c r="C11" s="118"/>
      <c r="D11" s="120"/>
      <c r="E11" s="116"/>
      <c r="F11" s="147"/>
      <c r="G11" s="133" t="e">
        <f>(#REF!-#REF!)/#REF!</f>
        <v>#REF!</v>
      </c>
    </row>
    <row r="12" spans="1:7" s="112" customFormat="1">
      <c r="A12" s="114"/>
      <c r="B12" s="114"/>
      <c r="C12" s="118"/>
      <c r="D12" s="120"/>
      <c r="E12" s="116"/>
      <c r="F12" s="147"/>
      <c r="G12" s="133" t="e">
        <f>(#REF!-#REF!)/#REF!</f>
        <v>#REF!</v>
      </c>
    </row>
    <row r="13" spans="1:7" s="112" customFormat="1">
      <c r="A13" s="114"/>
      <c r="B13" s="114"/>
      <c r="C13" s="118"/>
      <c r="D13" s="120"/>
      <c r="E13" s="116"/>
      <c r="F13" s="147"/>
      <c r="G13" s="133" t="e">
        <f>(#REF!-#REF!)/#REF!</f>
        <v>#REF!</v>
      </c>
    </row>
    <row r="14" spans="1:7" s="112" customFormat="1">
      <c r="A14" s="114"/>
      <c r="B14" s="114"/>
      <c r="C14" s="118"/>
      <c r="D14" s="120"/>
      <c r="E14" s="116"/>
      <c r="F14" s="147"/>
      <c r="G14" s="133" t="e">
        <f>(#REF!-#REF!)/#REF!</f>
        <v>#REF!</v>
      </c>
    </row>
    <row r="15" spans="1:7" s="112" customFormat="1">
      <c r="A15" s="114"/>
      <c r="B15" s="114"/>
      <c r="C15" s="118"/>
      <c r="D15" s="120"/>
      <c r="E15" s="116"/>
      <c r="F15" s="147"/>
      <c r="G15" s="133" t="e">
        <f>(#REF!-#REF!)/#REF!</f>
        <v>#REF!</v>
      </c>
    </row>
    <row r="16" spans="1:7" s="112" customFormat="1">
      <c r="A16" s="114"/>
      <c r="B16" s="114"/>
      <c r="C16" s="118"/>
      <c r="D16" s="120"/>
      <c r="E16" s="116"/>
      <c r="F16" s="147"/>
      <c r="G16" s="133" t="e">
        <f>(#REF!-#REF!)/#REF!</f>
        <v>#REF!</v>
      </c>
    </row>
    <row r="17" spans="1:7" s="112" customFormat="1">
      <c r="A17" s="114"/>
      <c r="B17" s="114"/>
      <c r="C17" s="118"/>
      <c r="D17" s="120"/>
      <c r="E17" s="116"/>
      <c r="F17" s="147"/>
      <c r="G17" s="133" t="e">
        <f>(#REF!-#REF!)/#REF!</f>
        <v>#REF!</v>
      </c>
    </row>
    <row r="18" spans="1:7" s="112" customFormat="1">
      <c r="A18" s="114"/>
      <c r="B18" s="114"/>
      <c r="C18" s="118"/>
      <c r="D18" s="120"/>
      <c r="E18" s="116"/>
      <c r="F18" s="147"/>
      <c r="G18" s="133" t="e">
        <f>(#REF!-#REF!)/#REF!</f>
        <v>#REF!</v>
      </c>
    </row>
    <row r="19" spans="1:7" s="112" customFormat="1">
      <c r="A19" s="114"/>
      <c r="B19" s="114"/>
      <c r="C19" s="118"/>
      <c r="D19" s="120"/>
      <c r="E19" s="116"/>
      <c r="F19" s="147"/>
      <c r="G19" s="133" t="e">
        <f>(#REF!-#REF!)/#REF!</f>
        <v>#REF!</v>
      </c>
    </row>
    <row r="20" spans="1:7" s="112" customFormat="1">
      <c r="A20" s="114"/>
      <c r="B20" s="114"/>
      <c r="C20" s="118"/>
      <c r="D20" s="120"/>
      <c r="E20" s="116"/>
      <c r="F20" s="147"/>
      <c r="G20" s="133" t="e">
        <f>(#REF!-#REF!)/#REF!</f>
        <v>#REF!</v>
      </c>
    </row>
    <row r="21" spans="1:7" s="112" customFormat="1">
      <c r="A21" s="114"/>
      <c r="B21" s="114"/>
      <c r="C21" s="118"/>
      <c r="D21" s="120"/>
      <c r="E21" s="116"/>
      <c r="F21" s="147"/>
      <c r="G21" s="133" t="e">
        <f>(#REF!-#REF!)/#REF!</f>
        <v>#REF!</v>
      </c>
    </row>
    <row r="22" spans="1:7" s="112" customFormat="1">
      <c r="A22" s="114"/>
      <c r="B22" s="114"/>
      <c r="C22" s="118"/>
      <c r="D22" s="117"/>
      <c r="E22" s="116"/>
      <c r="F22" s="147"/>
      <c r="G22" s="133" t="e">
        <f>(#REF!-#REF!)/#REF!</f>
        <v>#REF!</v>
      </c>
    </row>
    <row r="23" spans="1:7" s="112" customFormat="1">
      <c r="A23" s="114"/>
      <c r="B23" s="114"/>
      <c r="C23" s="118"/>
      <c r="D23" s="117"/>
      <c r="E23" s="116"/>
      <c r="F23" s="147"/>
      <c r="G23" s="133" t="e">
        <f>(#REF!-#REF!)/#REF!</f>
        <v>#REF!</v>
      </c>
    </row>
    <row r="24" spans="1:7" s="112" customFormat="1">
      <c r="A24" s="114"/>
      <c r="B24" s="114"/>
      <c r="C24" s="118"/>
      <c r="D24" s="117"/>
      <c r="E24" s="116"/>
      <c r="F24" s="147"/>
      <c r="G24" s="133" t="e">
        <f>(#REF!-#REF!)/#REF!</f>
        <v>#REF!</v>
      </c>
    </row>
    <row r="25" spans="1:7" s="112" customFormat="1">
      <c r="A25" s="114"/>
      <c r="B25" s="114"/>
      <c r="C25" s="118"/>
      <c r="D25" s="117"/>
      <c r="E25" s="116"/>
      <c r="F25" s="147"/>
      <c r="G25" s="133" t="e">
        <f>(#REF!-#REF!)/#REF!</f>
        <v>#REF!</v>
      </c>
    </row>
    <row r="26" spans="1:7" s="112" customFormat="1">
      <c r="A26" s="114"/>
      <c r="B26" s="114"/>
      <c r="C26" s="118"/>
      <c r="D26" s="117"/>
      <c r="E26" s="116"/>
      <c r="F26" s="147"/>
      <c r="G26" s="133" t="e">
        <f>(#REF!-#REF!)/#REF!</f>
        <v>#REF!</v>
      </c>
    </row>
    <row r="27" spans="1:7" s="112" customFormat="1">
      <c r="A27" s="114"/>
      <c r="B27" s="114"/>
      <c r="C27" s="118"/>
      <c r="D27" s="117"/>
      <c r="E27" s="116"/>
      <c r="F27" s="147"/>
      <c r="G27" s="133" t="e">
        <f>(#REF!-#REF!)/#REF!</f>
        <v>#REF!</v>
      </c>
    </row>
    <row r="28" spans="1:7" s="112" customFormat="1">
      <c r="A28" s="114"/>
      <c r="B28" s="113"/>
      <c r="C28" s="118"/>
      <c r="D28" s="117"/>
      <c r="E28" s="116"/>
      <c r="F28" s="147"/>
      <c r="G28" s="133" t="e">
        <f>(#REF!-#REF!)/#REF!</f>
        <v>#REF!</v>
      </c>
    </row>
    <row r="29" spans="1:7" s="112" customFormat="1">
      <c r="A29" s="114"/>
      <c r="B29" s="114"/>
      <c r="C29" s="118"/>
      <c r="D29" s="117"/>
      <c r="E29" s="116"/>
      <c r="F29" s="147"/>
      <c r="G29" s="133" t="e">
        <f>(#REF!-#REF!)/#REF!</f>
        <v>#REF!</v>
      </c>
    </row>
    <row r="30" spans="1:7" s="112" customFormat="1">
      <c r="A30" s="114"/>
      <c r="B30" s="114"/>
      <c r="C30" s="118"/>
      <c r="D30" s="117"/>
      <c r="E30" s="116"/>
      <c r="F30" s="147"/>
      <c r="G30" s="133" t="e">
        <f>(#REF!-#REF!)/#REF!</f>
        <v>#REF!</v>
      </c>
    </row>
    <row r="31" spans="1:7" s="112" customFormat="1">
      <c r="A31" s="114"/>
      <c r="B31" s="114"/>
      <c r="C31" s="118"/>
      <c r="D31" s="117"/>
      <c r="E31" s="116"/>
      <c r="F31" s="147"/>
      <c r="G31" s="133" t="e">
        <f>(#REF!-#REF!)/#REF!</f>
        <v>#REF!</v>
      </c>
    </row>
    <row r="32" spans="1:7" s="112" customFormat="1">
      <c r="A32" s="114"/>
      <c r="B32" s="114"/>
      <c r="C32" s="118"/>
      <c r="D32" s="117"/>
      <c r="E32" s="116"/>
      <c r="F32" s="147"/>
      <c r="G32" s="133" t="e">
        <f>(#REF!-#REF!)/#REF!</f>
        <v>#REF!</v>
      </c>
    </row>
    <row r="33" spans="1:7" s="112" customFormat="1">
      <c r="A33" s="114"/>
      <c r="B33" s="114"/>
      <c r="C33" s="118"/>
      <c r="D33" s="117"/>
      <c r="E33" s="116"/>
      <c r="F33" s="147"/>
      <c r="G33" s="133" t="e">
        <f>(#REF!-#REF!)/#REF!</f>
        <v>#REF!</v>
      </c>
    </row>
    <row r="34" spans="1:7" s="112" customFormat="1">
      <c r="A34" s="114"/>
      <c r="B34" s="114"/>
      <c r="C34" s="118"/>
      <c r="D34" s="117"/>
      <c r="E34" s="116"/>
      <c r="F34" s="147"/>
      <c r="G34" s="133" t="e">
        <f>(#REF!-#REF!)/#REF!</f>
        <v>#REF!</v>
      </c>
    </row>
    <row r="35" spans="1:7" s="112" customFormat="1">
      <c r="A35" s="114"/>
      <c r="B35" s="114"/>
      <c r="C35" s="118"/>
      <c r="D35" s="117"/>
      <c r="E35" s="116"/>
      <c r="F35" s="147"/>
      <c r="G35" s="133" t="e">
        <f>(#REF!-#REF!)/#REF!</f>
        <v>#REF!</v>
      </c>
    </row>
    <row r="36" spans="1:7" s="112" customFormat="1">
      <c r="A36" s="114"/>
      <c r="B36" s="114"/>
      <c r="C36" s="118"/>
      <c r="D36" s="117"/>
      <c r="E36" s="116"/>
      <c r="F36" s="147"/>
      <c r="G36" s="133" t="e">
        <f>(#REF!-#REF!)/#REF!</f>
        <v>#REF!</v>
      </c>
    </row>
    <row r="37" spans="1:7" s="112" customFormat="1">
      <c r="A37" s="114"/>
      <c r="B37" s="114"/>
      <c r="C37" s="118"/>
      <c r="D37" s="117"/>
      <c r="E37" s="116"/>
      <c r="F37" s="147"/>
      <c r="G37" s="133" t="e">
        <f>(#REF!-#REF!)/#REF!</f>
        <v>#REF!</v>
      </c>
    </row>
    <row r="38" spans="1:7" s="112" customFormat="1">
      <c r="A38" s="114"/>
      <c r="B38" s="114"/>
      <c r="C38" s="118"/>
      <c r="D38" s="117"/>
      <c r="E38" s="116"/>
      <c r="F38" s="147"/>
      <c r="G38" s="133" t="e">
        <f>(#REF!-#REF!)/#REF!</f>
        <v>#REF!</v>
      </c>
    </row>
    <row r="39" spans="1:7" s="112" customFormat="1">
      <c r="A39" s="114"/>
      <c r="B39" s="114"/>
      <c r="C39" s="118"/>
      <c r="D39" s="117"/>
      <c r="E39" s="116"/>
      <c r="F39" s="147"/>
      <c r="G39" s="133" t="e">
        <f>(#REF!-#REF!)/#REF!</f>
        <v>#REF!</v>
      </c>
    </row>
    <row r="40" spans="1:7" s="112" customFormat="1">
      <c r="A40" s="114"/>
      <c r="B40" s="114"/>
      <c r="C40" s="118"/>
      <c r="D40" s="117"/>
      <c r="E40" s="116"/>
      <c r="F40" s="147"/>
      <c r="G40" s="133" t="e">
        <f>(#REF!-#REF!)/#REF!</f>
        <v>#REF!</v>
      </c>
    </row>
    <row r="41" spans="1:7" s="112" customFormat="1">
      <c r="A41" s="114"/>
      <c r="B41" s="114"/>
      <c r="C41" s="118"/>
      <c r="D41" s="117"/>
      <c r="E41" s="116"/>
      <c r="F41" s="147"/>
      <c r="G41" s="133" t="e">
        <f>(#REF!-#REF!)/#REF!</f>
        <v>#REF!</v>
      </c>
    </row>
    <row r="42" spans="1:7" s="112" customFormat="1">
      <c r="A42" s="114"/>
      <c r="B42" s="114"/>
      <c r="C42" s="118"/>
      <c r="D42" s="117"/>
      <c r="E42" s="116"/>
      <c r="F42" s="147"/>
      <c r="G42" s="133" t="e">
        <f>(#REF!-#REF!)/#REF!</f>
        <v>#REF!</v>
      </c>
    </row>
    <row r="43" spans="1:7" s="112" customFormat="1">
      <c r="A43" s="114"/>
      <c r="B43" s="114"/>
      <c r="C43" s="118"/>
      <c r="D43" s="117"/>
      <c r="E43" s="116"/>
      <c r="F43" s="147"/>
      <c r="G43" s="133" t="e">
        <f>(#REF!-#REF!)/#REF!</f>
        <v>#REF!</v>
      </c>
    </row>
    <row r="44" spans="1:7" s="112" customFormat="1" ht="113.25" customHeight="1">
      <c r="A44" s="114"/>
      <c r="B44" s="114"/>
      <c r="C44" s="118"/>
      <c r="D44" s="117"/>
      <c r="E44" s="116"/>
      <c r="F44" s="147"/>
      <c r="G44" s="133" t="e">
        <f>(#REF!-#REF!)/#REF!</f>
        <v>#REF!</v>
      </c>
    </row>
    <row r="45" spans="1:7" s="112" customFormat="1" ht="95.25" customHeight="1">
      <c r="A45" s="114"/>
      <c r="B45" s="114"/>
      <c r="C45" s="118"/>
      <c r="D45" s="117"/>
      <c r="E45" s="116"/>
      <c r="F45" s="147"/>
      <c r="G45" s="133"/>
    </row>
    <row r="46" spans="1:7" s="112" customFormat="1" ht="105" customHeight="1">
      <c r="A46" s="114"/>
      <c r="B46" s="114"/>
      <c r="C46" s="118"/>
      <c r="D46" s="117"/>
      <c r="E46" s="116"/>
      <c r="F46" s="147"/>
      <c r="G46" s="133" t="e">
        <f>(#REF!-#REF!)/#REF!</f>
        <v>#REF!</v>
      </c>
    </row>
    <row r="47" spans="1:7" s="112" customFormat="1" ht="138" customHeight="1">
      <c r="A47" s="114"/>
      <c r="B47" s="114"/>
      <c r="C47" s="118"/>
      <c r="D47" s="117"/>
      <c r="E47" s="116"/>
      <c r="F47" s="147"/>
      <c r="G47" s="133" t="e">
        <f>(#REF!-#REF!)/#REF!</f>
        <v>#REF!</v>
      </c>
    </row>
    <row r="48" spans="1:7" s="112" customFormat="1" ht="106.5" customHeight="1">
      <c r="A48" s="114"/>
      <c r="B48" s="114"/>
      <c r="C48" s="118"/>
      <c r="D48" s="117"/>
      <c r="E48" s="116"/>
      <c r="F48" s="147"/>
      <c r="G48" s="133" t="e">
        <f>(#REF!-#REF!)/#REF!</f>
        <v>#REF!</v>
      </c>
    </row>
    <row r="49" spans="1:7" s="112" customFormat="1" ht="95.25" customHeight="1">
      <c r="A49" s="114"/>
      <c r="B49" s="114"/>
      <c r="C49" s="118"/>
      <c r="D49" s="117"/>
      <c r="E49" s="116"/>
      <c r="F49" s="147"/>
      <c r="G49" s="133" t="e">
        <f>(#REF!-#REF!)/#REF!</f>
        <v>#REF!</v>
      </c>
    </row>
    <row r="50" spans="1:7" s="112" customFormat="1" ht="87.75" customHeight="1">
      <c r="A50" s="114"/>
      <c r="B50" s="114"/>
      <c r="C50" s="118"/>
      <c r="D50" s="117"/>
      <c r="E50" s="116"/>
      <c r="F50" s="147"/>
      <c r="G50" s="133" t="e">
        <f>(#REF!-#REF!)/#REF!</f>
        <v>#REF!</v>
      </c>
    </row>
    <row r="51" spans="1:7" s="112" customFormat="1" ht="146.25" customHeight="1">
      <c r="A51" s="114"/>
      <c r="B51" s="114"/>
      <c r="C51" s="118"/>
      <c r="D51" s="117"/>
      <c r="E51" s="116"/>
      <c r="F51" s="147"/>
      <c r="G51" s="133" t="e">
        <f>(#REF!-#REF!)/#REF!</f>
        <v>#REF!</v>
      </c>
    </row>
    <row r="52" spans="1:7" s="112" customFormat="1" ht="98.25" customHeight="1">
      <c r="A52" s="114"/>
      <c r="B52" s="114"/>
      <c r="C52" s="118"/>
      <c r="D52" s="117"/>
      <c r="E52" s="116"/>
      <c r="F52" s="147"/>
      <c r="G52" s="133" t="e">
        <f>(#REF!-#REF!)/#REF!</f>
        <v>#REF!</v>
      </c>
    </row>
    <row r="53" spans="1:7" s="112" customFormat="1" ht="117" customHeight="1">
      <c r="A53" s="114"/>
      <c r="B53" s="114"/>
      <c r="C53" s="118"/>
      <c r="D53" s="117"/>
      <c r="E53" s="116"/>
      <c r="F53" s="147"/>
      <c r="G53" s="133" t="e">
        <f>(#REF!-#REF!)/#REF!</f>
        <v>#REF!</v>
      </c>
    </row>
    <row r="54" spans="1:7" s="112" customFormat="1" ht="79.5" customHeight="1">
      <c r="A54" s="114"/>
      <c r="B54" s="114"/>
      <c r="C54" s="118"/>
      <c r="D54" s="210"/>
      <c r="E54" s="116"/>
      <c r="F54" s="147"/>
      <c r="G54" s="133">
        <v>0.33333333333333331</v>
      </c>
    </row>
    <row r="55" spans="1:7" s="112" customFormat="1">
      <c r="A55" s="114"/>
      <c r="B55" s="114"/>
      <c r="C55" s="118"/>
      <c r="D55" s="209"/>
      <c r="E55" s="116"/>
      <c r="F55" s="147"/>
      <c r="G55" s="133" t="e">
        <f>(#REF!-#REF!)/#REF!</f>
        <v>#REF!</v>
      </c>
    </row>
    <row r="56" spans="1:7" s="112" customFormat="1">
      <c r="A56" s="114"/>
      <c r="B56" s="114"/>
      <c r="C56" s="118"/>
      <c r="D56" s="209"/>
      <c r="E56" s="116"/>
      <c r="F56" s="147"/>
      <c r="G56" s="133" t="e">
        <f>(#REF!-#REF!)/#REF!</f>
        <v>#REF!</v>
      </c>
    </row>
    <row r="57" spans="1:7" s="112" customFormat="1">
      <c r="A57" s="114"/>
      <c r="B57" s="114"/>
      <c r="C57" s="118"/>
      <c r="D57" s="120"/>
      <c r="E57" s="116"/>
      <c r="F57" s="147"/>
      <c r="G57" s="133" t="e">
        <f>(#REF!-#REF!)/#REF!</f>
        <v>#REF!</v>
      </c>
    </row>
    <row r="58" spans="1:7" s="112" customFormat="1">
      <c r="A58" s="114"/>
      <c r="B58" s="114"/>
      <c r="C58" s="118"/>
      <c r="D58" s="120"/>
      <c r="E58" s="116"/>
      <c r="F58" s="147"/>
      <c r="G58" s="133" t="e">
        <f>(#REF!-#REF!)/#REF!</f>
        <v>#REF!</v>
      </c>
    </row>
    <row r="59" spans="1:7" s="112" customFormat="1">
      <c r="A59" s="114"/>
      <c r="B59" s="114"/>
      <c r="C59" s="118"/>
      <c r="D59" s="120"/>
      <c r="E59" s="116"/>
      <c r="F59" s="147"/>
      <c r="G59" s="133" t="e">
        <f>(#REF!-#REF!)/#REF!</f>
        <v>#REF!</v>
      </c>
    </row>
    <row r="60" spans="1:7" s="112" customFormat="1">
      <c r="A60" s="114"/>
      <c r="B60" s="114"/>
      <c r="C60" s="118"/>
      <c r="D60" s="120"/>
      <c r="E60" s="116"/>
      <c r="F60" s="147"/>
      <c r="G60" s="133" t="e">
        <f>(#REF!-#REF!)/#REF!</f>
        <v>#REF!</v>
      </c>
    </row>
    <row r="61" spans="1:7" s="112" customFormat="1">
      <c r="A61" s="114"/>
      <c r="B61" s="114"/>
      <c r="C61" s="117"/>
      <c r="D61" s="120"/>
      <c r="E61" s="116"/>
      <c r="F61" s="147"/>
      <c r="G61" s="133" t="e">
        <f>(#REF!-#REF!)/#REF!</f>
        <v>#REF!</v>
      </c>
    </row>
    <row r="62" spans="1:7" s="112" customFormat="1">
      <c r="A62" s="114"/>
      <c r="B62" s="114"/>
      <c r="C62" s="118"/>
      <c r="D62" s="120"/>
      <c r="E62" s="116"/>
      <c r="F62" s="147"/>
      <c r="G62" s="133"/>
    </row>
    <row r="63" spans="1:7" s="112" customFormat="1">
      <c r="A63" s="114"/>
      <c r="B63" s="114"/>
      <c r="C63" s="118"/>
      <c r="D63" s="120"/>
      <c r="E63" s="116"/>
      <c r="F63" s="147"/>
      <c r="G63" s="133"/>
    </row>
    <row r="64" spans="1:7" s="112" customFormat="1">
      <c r="A64" s="114"/>
      <c r="B64" s="114"/>
      <c r="C64" s="118"/>
      <c r="D64" s="120"/>
      <c r="E64" s="116"/>
      <c r="F64" s="147"/>
      <c r="G64" s="133"/>
    </row>
    <row r="65" spans="1:7" s="112" customFormat="1" ht="75" customHeight="1">
      <c r="A65" s="114"/>
      <c r="B65" s="114"/>
      <c r="C65" s="117"/>
      <c r="D65" s="120"/>
      <c r="E65" s="116"/>
      <c r="F65" s="147"/>
      <c r="G65" s="133" t="e">
        <f>(#REF!-#REF!)/#REF!</f>
        <v>#REF!</v>
      </c>
    </row>
    <row r="66" spans="1:7" s="112" customFormat="1" ht="82.5" customHeight="1">
      <c r="A66" s="114"/>
      <c r="B66" s="114"/>
      <c r="C66" s="117"/>
      <c r="D66" s="120"/>
      <c r="E66" s="116"/>
      <c r="F66" s="147"/>
      <c r="G66" s="133" t="e">
        <f>(#REF!-#REF!)/#REF!</f>
        <v>#REF!</v>
      </c>
    </row>
    <row r="67" spans="1:7" s="112" customFormat="1" ht="81" customHeight="1">
      <c r="A67" s="114"/>
      <c r="B67" s="114"/>
      <c r="C67" s="117"/>
      <c r="D67" s="120"/>
      <c r="E67" s="116"/>
      <c r="F67" s="147"/>
      <c r="G67" s="133" t="e">
        <f>(#REF!-#REF!)/#REF!</f>
        <v>#REF!</v>
      </c>
    </row>
    <row r="68" spans="1:7" s="112" customFormat="1" ht="85.5" customHeight="1">
      <c r="A68" s="114"/>
      <c r="B68" s="114"/>
      <c r="C68" s="117"/>
      <c r="D68" s="120"/>
      <c r="E68" s="116"/>
      <c r="F68" s="147"/>
      <c r="G68" s="133" t="e">
        <f>(#REF!-#REF!)/#REF!</f>
        <v>#REF!</v>
      </c>
    </row>
    <row r="69" spans="1:7" s="112" customFormat="1" ht="90.75" customHeight="1">
      <c r="A69" s="114"/>
      <c r="B69" s="114"/>
      <c r="C69" s="117"/>
      <c r="D69" s="120"/>
      <c r="E69" s="116"/>
      <c r="F69" s="147"/>
      <c r="G69" s="133" t="e">
        <f>(#REF!-#REF!)/#REF!</f>
        <v>#REF!</v>
      </c>
    </row>
    <row r="70" spans="1:7" ht="99.75" customHeight="1">
      <c r="A70" s="109"/>
      <c r="B70" s="109"/>
      <c r="C70" s="146"/>
      <c r="D70" s="140"/>
      <c r="E70" s="110"/>
      <c r="F70" s="145"/>
      <c r="G70" s="107" t="e">
        <f>(#REF!-#REF!)/#REF!</f>
        <v>#REF!</v>
      </c>
    </row>
    <row r="71" spans="1:7">
      <c r="A71" s="97"/>
      <c r="B71" s="97"/>
      <c r="C71" s="98"/>
      <c r="D71" s="125"/>
      <c r="E71" s="96"/>
      <c r="F71" s="144"/>
      <c r="G71" s="94"/>
    </row>
    <row r="72" spans="1:7">
      <c r="A72" s="97"/>
      <c r="B72" s="97"/>
      <c r="C72" s="98"/>
      <c r="D72" s="125"/>
      <c r="E72" s="96"/>
      <c r="F72" s="144"/>
      <c r="G72" s="94"/>
    </row>
    <row r="73" spans="1:7">
      <c r="A73" s="97"/>
      <c r="B73" s="97"/>
      <c r="C73" s="98"/>
      <c r="D73" s="125"/>
      <c r="E73" s="96"/>
      <c r="F73" s="144"/>
      <c r="G73" s="94"/>
    </row>
    <row r="74" spans="1:7" ht="84.75" customHeight="1">
      <c r="A74" s="97"/>
      <c r="B74" s="97"/>
      <c r="C74" s="98"/>
      <c r="D74" s="125"/>
      <c r="E74" s="96"/>
      <c r="F74" s="144"/>
      <c r="G74" s="94" t="e">
        <f>(#REF!-#REF!)/#REF!</f>
        <v>#REF!</v>
      </c>
    </row>
    <row r="75" spans="1:7" ht="85.5" customHeight="1">
      <c r="A75" s="97"/>
      <c r="B75" s="97"/>
      <c r="C75" s="98"/>
      <c r="D75" s="125"/>
      <c r="E75" s="96"/>
      <c r="F75" s="144"/>
      <c r="G75" s="94" t="e">
        <f>(#REF!-#REF!)/#REF!</f>
        <v>#REF!</v>
      </c>
    </row>
    <row r="76" spans="1:7" ht="75.75" customHeight="1">
      <c r="A76" s="97"/>
      <c r="B76" s="97"/>
      <c r="C76" s="98"/>
      <c r="D76" s="125"/>
      <c r="E76" s="96"/>
      <c r="F76" s="144"/>
      <c r="G76" s="94" t="e">
        <f>(#REF!-#REF!)/#REF!</f>
        <v>#REF!</v>
      </c>
    </row>
    <row r="77" spans="1:7" ht="123.75" customHeight="1">
      <c r="A77" s="100"/>
      <c r="B77" s="100"/>
      <c r="C77" s="106"/>
      <c r="D77" s="137"/>
      <c r="E77" s="136"/>
      <c r="F77" s="144"/>
      <c r="G77" s="94" t="e">
        <f>(#REF!-#REF!)/#REF!</f>
        <v>#REF!</v>
      </c>
    </row>
    <row r="78" spans="1:7" ht="99" customHeight="1">
      <c r="A78" s="97"/>
      <c r="B78" s="97"/>
      <c r="C78" s="103"/>
      <c r="D78" s="97"/>
      <c r="E78" s="97"/>
      <c r="F78" s="144"/>
      <c r="G78" s="94" t="e">
        <f>(#REF!-#REF!)/#REF!</f>
        <v>#REF!</v>
      </c>
    </row>
    <row r="79" spans="1:7" ht="106.5" customHeight="1">
      <c r="A79" s="97"/>
      <c r="B79" s="95"/>
      <c r="C79" s="135"/>
      <c r="D79" s="97"/>
      <c r="E79" s="96"/>
      <c r="F79" s="144"/>
      <c r="G79" s="94"/>
    </row>
    <row r="80" spans="1:7" ht="95.25" customHeight="1">
      <c r="A80" s="97"/>
      <c r="B80" s="97"/>
      <c r="C80" s="103"/>
      <c r="D80" s="97"/>
      <c r="E80" s="97"/>
      <c r="F80" s="144"/>
      <c r="G80" s="94" t="e">
        <f>(#REF!-#REF!)/#REF!</f>
        <v>#REF!</v>
      </c>
    </row>
    <row r="81" spans="1:7" ht="102.75" customHeight="1">
      <c r="A81" s="97"/>
      <c r="B81" s="97"/>
      <c r="C81" s="103"/>
      <c r="D81" s="97"/>
      <c r="E81" s="96"/>
      <c r="F81" s="144"/>
      <c r="G81" s="94" t="e">
        <f>(#REF!-#REF!)/#REF!</f>
        <v>#REF!</v>
      </c>
    </row>
    <row r="82" spans="1:7" ht="87.75" customHeight="1">
      <c r="A82" s="97"/>
      <c r="B82" s="97"/>
      <c r="C82" s="103"/>
      <c r="D82" s="97"/>
      <c r="E82" s="96"/>
      <c r="F82" s="144"/>
      <c r="G82" s="94" t="e">
        <f>(#REF!-#REF!)/#REF!</f>
        <v>#REF!</v>
      </c>
    </row>
    <row r="83" spans="1:7" ht="87.75" customHeight="1">
      <c r="A83" s="97"/>
      <c r="B83" s="97"/>
      <c r="C83" s="103"/>
      <c r="D83" s="97"/>
      <c r="E83" s="96"/>
      <c r="F83" s="144"/>
      <c r="G83" s="94" t="e">
        <f>(#REF!-#REF!)/#REF!</f>
        <v>#REF!</v>
      </c>
    </row>
    <row r="84" spans="1:7" ht="112.5" customHeight="1">
      <c r="A84" s="97"/>
      <c r="B84" s="97"/>
      <c r="C84" s="103"/>
      <c r="D84" s="97"/>
      <c r="E84" s="96"/>
      <c r="F84" s="144"/>
      <c r="G84" s="94" t="e">
        <f>(#REF!-#REF!)/#REF!</f>
        <v>#REF!</v>
      </c>
    </row>
    <row r="85" spans="1:7" ht="100.5" customHeight="1">
      <c r="A85" s="97"/>
      <c r="B85" s="97"/>
      <c r="C85" s="103"/>
      <c r="D85" s="97"/>
      <c r="E85" s="96"/>
      <c r="F85" s="144"/>
      <c r="G85" s="94" t="e">
        <f>(#REF!-#REF!)/#REF!</f>
        <v>#REF!</v>
      </c>
    </row>
    <row r="86" spans="1:7" ht="127.5" customHeight="1">
      <c r="A86" s="97"/>
      <c r="B86" s="97"/>
      <c r="C86" s="103"/>
      <c r="D86" s="97"/>
      <c r="E86" s="96"/>
      <c r="F86" s="144"/>
      <c r="G86" s="94" t="e">
        <f>(#REF!-#REF!)/#REF!</f>
        <v>#REF!</v>
      </c>
    </row>
    <row r="87" spans="1:7" ht="125.25" customHeight="1">
      <c r="A87" s="97"/>
      <c r="B87" s="97"/>
      <c r="C87" s="103"/>
      <c r="D87" s="100"/>
      <c r="E87" s="96"/>
      <c r="F87" s="144"/>
      <c r="G87" s="124" t="e">
        <f>(#REF!-#REF!)/#REF!</f>
        <v>#REF!</v>
      </c>
    </row>
    <row r="88" spans="1:7" ht="137.25" customHeight="1">
      <c r="A88" s="97"/>
      <c r="B88" s="97"/>
      <c r="C88" s="103"/>
      <c r="D88" s="97"/>
      <c r="E88" s="96"/>
      <c r="F88" s="144"/>
      <c r="G88" s="124" t="e">
        <f>(#REF!-#REF!)/#REF!</f>
        <v>#REF!</v>
      </c>
    </row>
    <row r="89" spans="1:7" ht="127.5" customHeight="1">
      <c r="A89" s="97"/>
      <c r="B89" s="97"/>
      <c r="C89" s="103"/>
      <c r="D89" s="97"/>
      <c r="E89" s="96"/>
      <c r="F89" s="144"/>
      <c r="G89" s="124" t="e">
        <f>(#REF!-#REF!)/#REF!</f>
        <v>#REF!</v>
      </c>
    </row>
    <row r="90" spans="1:7" ht="111.75" customHeight="1">
      <c r="A90" s="97"/>
      <c r="B90" s="97"/>
      <c r="C90" s="103"/>
      <c r="D90" s="97"/>
      <c r="E90" s="96"/>
      <c r="F90" s="144"/>
      <c r="G90" s="124" t="e">
        <f>(#REF!-#REF!)/#REF!</f>
        <v>#REF!</v>
      </c>
    </row>
    <row r="91" spans="1:7" ht="142.5" customHeight="1">
      <c r="A91" s="97"/>
      <c r="B91" s="97"/>
      <c r="C91" s="103"/>
      <c r="D91" s="97"/>
      <c r="E91" s="96"/>
      <c r="F91" s="144"/>
      <c r="G91" s="124" t="e">
        <f>(#REF!-#REF!)/#REF!</f>
        <v>#REF!</v>
      </c>
    </row>
    <row r="92" spans="1:7" ht="103.5" customHeight="1">
      <c r="A92" s="97"/>
      <c r="B92" s="97"/>
      <c r="C92" s="97"/>
      <c r="D92" s="97"/>
      <c r="E92" s="96"/>
      <c r="F92" s="144"/>
      <c r="G92" s="124" t="e">
        <f>(#REF!-#REF!)/#REF!</f>
        <v>#REF!</v>
      </c>
    </row>
    <row r="93" spans="1:7" ht="126" customHeight="1">
      <c r="A93" s="97"/>
      <c r="B93" s="97"/>
      <c r="C93" s="97"/>
      <c r="D93" s="97"/>
      <c r="E93" s="96"/>
      <c r="F93" s="144"/>
      <c r="G93" s="124" t="e">
        <f>(#REF!-#REF!)/#REF!</f>
        <v>#REF!</v>
      </c>
    </row>
    <row r="94" spans="1:7" ht="143.25" customHeight="1">
      <c r="A94" s="97"/>
      <c r="B94" s="97"/>
      <c r="C94" s="103"/>
      <c r="D94" s="97"/>
      <c r="E94" s="96"/>
      <c r="F94" s="144"/>
      <c r="G94" s="124">
        <v>0.33333333333333331</v>
      </c>
    </row>
    <row r="95" spans="1:7" ht="99.75" customHeight="1">
      <c r="A95" s="97"/>
      <c r="B95" s="97"/>
      <c r="C95" s="103"/>
      <c r="D95" s="97"/>
      <c r="E95" s="96"/>
      <c r="F95" s="144"/>
      <c r="G95" s="94" t="e">
        <f>(#REF!-#REF!)/#REF!</f>
        <v>#REF!</v>
      </c>
    </row>
    <row r="96" spans="1:7" ht="126.75" customHeight="1">
      <c r="A96" s="97"/>
      <c r="B96" s="97"/>
      <c r="C96" s="103"/>
      <c r="D96" s="97"/>
      <c r="E96" s="96"/>
      <c r="F96" s="144"/>
      <c r="G96" s="94" t="e">
        <f>(#REF!-#REF!)/#REF!</f>
        <v>#REF!</v>
      </c>
    </row>
    <row r="97" spans="1:7" ht="123.75" customHeight="1">
      <c r="A97" s="97"/>
      <c r="B97" s="97"/>
      <c r="C97" s="103"/>
      <c r="D97" s="97"/>
      <c r="E97" s="96"/>
      <c r="F97" s="144"/>
      <c r="G97" s="94" t="e">
        <f>(#REF!-#REF!)/#REF!</f>
        <v>#REF!</v>
      </c>
    </row>
    <row r="98" spans="1:7" ht="110.25" customHeight="1">
      <c r="A98" s="97"/>
      <c r="B98" s="97"/>
      <c r="C98" s="103"/>
      <c r="D98" s="97"/>
      <c r="E98" s="96"/>
      <c r="F98" s="144"/>
      <c r="G98" s="94" t="e">
        <f>(#REF!-#REF!)/#REF!</f>
        <v>#REF!</v>
      </c>
    </row>
    <row r="99" spans="1:7" ht="132" customHeight="1">
      <c r="A99" s="97"/>
      <c r="B99" s="97"/>
      <c r="C99" s="101"/>
      <c r="D99" s="97"/>
      <c r="E99" s="96"/>
      <c r="F99" s="144"/>
      <c r="G99" s="94" t="e">
        <f>(#REF!-#REF!)/#REF!</f>
        <v>#REF!</v>
      </c>
    </row>
    <row r="100" spans="1:7" ht="125.25" customHeight="1">
      <c r="A100" s="97"/>
      <c r="B100" s="97"/>
      <c r="C100" s="101"/>
      <c r="D100" s="97"/>
      <c r="E100" s="96"/>
      <c r="F100" s="144"/>
      <c r="G100" s="94" t="e">
        <f>(#REF!-#REF!)/#REF!</f>
        <v>#REF!</v>
      </c>
    </row>
    <row r="101" spans="1:7" ht="119.25" customHeight="1">
      <c r="A101" s="97"/>
      <c r="B101" s="97"/>
      <c r="C101" s="101"/>
      <c r="D101" s="97"/>
      <c r="E101" s="96"/>
      <c r="F101" s="144"/>
      <c r="G101" s="94" t="e">
        <f>(#REF!-#REF!)/#REF!</f>
        <v>#REF!</v>
      </c>
    </row>
    <row r="102" spans="1:7" ht="136.5" customHeight="1">
      <c r="A102" s="97"/>
      <c r="B102" s="97"/>
      <c r="C102" s="101"/>
      <c r="D102" s="97"/>
      <c r="E102" s="96"/>
      <c r="F102" s="144"/>
      <c r="G102" s="94" t="e">
        <f>(#REF!-#REF!)/#REF!</f>
        <v>#REF!</v>
      </c>
    </row>
    <row r="103" spans="1:7" ht="125.25" customHeight="1">
      <c r="A103" s="97"/>
      <c r="B103" s="97"/>
      <c r="C103" s="101"/>
      <c r="D103" s="97"/>
      <c r="E103" s="96"/>
      <c r="F103" s="144"/>
      <c r="G103" s="94" t="e">
        <f>(#REF!-#REF!)/#REF!</f>
        <v>#REF!</v>
      </c>
    </row>
    <row r="104" spans="1:7" ht="129" customHeight="1">
      <c r="A104" s="97"/>
      <c r="B104" s="97"/>
      <c r="C104" s="101"/>
      <c r="D104" s="97"/>
      <c r="E104" s="96"/>
      <c r="F104" s="144"/>
      <c r="G104" s="94" t="e">
        <f>(#REF!-#REF!)/#REF!</f>
        <v>#REF!</v>
      </c>
    </row>
    <row r="105" spans="1:7" ht="134.25" customHeight="1">
      <c r="A105" s="97"/>
      <c r="B105" s="97"/>
      <c r="C105" s="101"/>
      <c r="D105" s="97"/>
      <c r="E105" s="96"/>
      <c r="F105" s="144"/>
      <c r="G105" s="94" t="e">
        <f>(#REF!-#REF!)/#REF!</f>
        <v>#REF!</v>
      </c>
    </row>
    <row r="106" spans="1:7" ht="134.25" customHeight="1">
      <c r="A106" s="97"/>
      <c r="B106" s="95"/>
      <c r="C106" s="101"/>
      <c r="D106" s="97"/>
      <c r="E106" s="96"/>
      <c r="F106" s="144"/>
      <c r="G106" s="94" t="e">
        <f>(#REF!-#REF!)/#REF!</f>
        <v>#REF!</v>
      </c>
    </row>
    <row r="107" spans="1:7" ht="103.5" customHeight="1">
      <c r="A107" s="95"/>
      <c r="B107" s="97"/>
      <c r="C107" s="103"/>
      <c r="D107" s="97"/>
      <c r="E107" s="96"/>
      <c r="F107" s="144"/>
      <c r="G107" s="94">
        <v>0.33333333333333331</v>
      </c>
    </row>
    <row r="108" spans="1:7" ht="102" customHeight="1">
      <c r="A108" s="95"/>
      <c r="B108" s="97"/>
      <c r="C108" s="103"/>
      <c r="D108" s="97"/>
      <c r="E108" s="96"/>
      <c r="F108" s="144"/>
      <c r="G108" s="94" t="e">
        <f>(#REF!-#REF!)/#REF!</f>
        <v>#REF!</v>
      </c>
    </row>
    <row r="109" spans="1:7" ht="135.75" customHeight="1">
      <c r="A109" s="97"/>
      <c r="B109" s="97"/>
      <c r="C109" s="101"/>
      <c r="D109" s="97"/>
      <c r="E109" s="96"/>
      <c r="F109" s="144"/>
      <c r="G109" s="94" t="e">
        <f>(#REF!-#REF!)/#REF!</f>
        <v>#REF!</v>
      </c>
    </row>
    <row r="110" spans="1:7" ht="102.75" customHeight="1">
      <c r="A110" s="97"/>
      <c r="B110" s="97"/>
      <c r="C110" s="97"/>
      <c r="D110" s="97"/>
      <c r="E110" s="96"/>
      <c r="F110" s="144"/>
      <c r="G110" s="94" t="e">
        <f>(#REF!-#REF!)/#REF!</f>
        <v>#REF!</v>
      </c>
    </row>
    <row r="111" spans="1:7" ht="95.25" customHeight="1">
      <c r="A111" s="97"/>
      <c r="B111" s="97"/>
      <c r="C111" s="97"/>
      <c r="D111" s="97"/>
      <c r="E111" s="96"/>
      <c r="F111" s="144"/>
      <c r="G111" s="94" t="e">
        <f>(#REF!-#REF!)/#REF!</f>
        <v>#REF!</v>
      </c>
    </row>
    <row r="112" spans="1:7" ht="109.5" customHeight="1">
      <c r="A112" s="97"/>
      <c r="B112" s="97"/>
      <c r="C112" s="97"/>
      <c r="D112" s="97"/>
      <c r="E112" s="96"/>
      <c r="F112" s="144"/>
      <c r="G112" s="94" t="e">
        <f>(#REF!-#REF!)/#REF!</f>
        <v>#REF!</v>
      </c>
    </row>
    <row r="113" spans="1:18" ht="95.25" customHeight="1">
      <c r="A113" s="97"/>
      <c r="B113" s="97"/>
      <c r="C113" s="97"/>
      <c r="D113" s="97"/>
      <c r="E113" s="96"/>
      <c r="F113" s="144"/>
      <c r="G113" s="94" t="e">
        <f>(#REF!-#REF!)/#REF!</f>
        <v>#REF!</v>
      </c>
    </row>
    <row r="114" spans="1:18" ht="114" customHeight="1">
      <c r="A114" s="97"/>
      <c r="B114" s="97"/>
      <c r="C114" s="97"/>
      <c r="D114" s="97"/>
      <c r="E114" s="96"/>
      <c r="F114" s="144"/>
      <c r="G114" s="94"/>
    </row>
    <row r="115" spans="1:18" ht="99.75" customHeight="1">
      <c r="A115" s="97"/>
      <c r="B115" s="97"/>
      <c r="C115" s="97"/>
      <c r="D115" s="97"/>
      <c r="E115" s="96"/>
      <c r="F115" s="144"/>
      <c r="G115" s="94"/>
    </row>
    <row r="116" spans="1:18" ht="97.5" customHeight="1">
      <c r="A116" s="97"/>
      <c r="B116" s="97"/>
      <c r="C116" s="97"/>
      <c r="D116" s="97"/>
      <c r="E116" s="96"/>
      <c r="F116" s="144"/>
      <c r="G116" s="94"/>
    </row>
    <row r="117" spans="1:18" ht="102.75" customHeight="1">
      <c r="A117" s="97"/>
      <c r="B117" s="97"/>
      <c r="C117" s="97"/>
      <c r="D117" s="97"/>
      <c r="E117" s="96"/>
      <c r="F117" s="144"/>
      <c r="G117" s="94"/>
    </row>
    <row r="118" spans="1:18" ht="104.25" customHeight="1">
      <c r="A118" s="97"/>
      <c r="B118" s="97"/>
      <c r="C118" s="103"/>
      <c r="D118" s="97"/>
      <c r="E118" s="96"/>
      <c r="F118" s="144"/>
      <c r="G118" s="94" t="e">
        <f>(#REF!-#REF!)/#REF!</f>
        <v>#REF!</v>
      </c>
    </row>
    <row r="119" spans="1:18" ht="118.5" customHeight="1">
      <c r="A119" s="97"/>
      <c r="B119" s="97"/>
      <c r="C119" s="103"/>
      <c r="D119" s="97"/>
      <c r="E119" s="96"/>
      <c r="F119" s="144"/>
      <c r="G119" s="94" t="e">
        <f>(#REF!-#REF!)/#REF!</f>
        <v>#REF!</v>
      </c>
    </row>
    <row r="120" spans="1:18" ht="83.25" customHeight="1">
      <c r="A120" s="97"/>
      <c r="B120" s="97"/>
      <c r="C120" s="103"/>
      <c r="D120" s="97"/>
      <c r="E120" s="96"/>
      <c r="F120" s="144"/>
      <c r="G120" s="94" t="e">
        <f>(#REF!-#REF!)/#REF!</f>
        <v>#REF!</v>
      </c>
    </row>
    <row r="121" spans="1:18" ht="83.25" customHeight="1">
      <c r="A121" s="97"/>
      <c r="B121" s="207"/>
      <c r="C121" s="103"/>
      <c r="D121" s="196"/>
      <c r="E121" s="96"/>
      <c r="F121" s="144"/>
      <c r="G121" s="94"/>
    </row>
    <row r="122" spans="1:18" ht="124.5" customHeight="1">
      <c r="A122" s="97"/>
      <c r="B122" s="97"/>
      <c r="C122" s="103"/>
      <c r="D122" s="97"/>
      <c r="E122" s="96"/>
      <c r="F122" s="144"/>
      <c r="G122" s="94"/>
    </row>
    <row r="123" spans="1:18">
      <c r="A123" s="192"/>
      <c r="B123" s="143"/>
      <c r="C123" s="103"/>
      <c r="D123" s="192"/>
      <c r="E123" s="96"/>
      <c r="F123" s="144"/>
      <c r="G123" s="94"/>
      <c r="H123" s="143"/>
      <c r="I123" s="103"/>
      <c r="J123" s="103"/>
      <c r="K123" s="97"/>
      <c r="L123" s="192"/>
      <c r="M123" s="97"/>
      <c r="N123" s="194"/>
      <c r="O123" s="195"/>
      <c r="P123" s="97"/>
      <c r="Q123" s="97"/>
      <c r="R123" s="102"/>
    </row>
    <row r="124" spans="1:18">
      <c r="A124" s="192"/>
      <c r="B124" s="143"/>
      <c r="C124" s="103"/>
      <c r="D124" s="192"/>
      <c r="E124" s="96"/>
      <c r="F124" s="144"/>
      <c r="G124" s="94"/>
      <c r="H124" s="143"/>
      <c r="I124" s="103"/>
      <c r="J124" s="103"/>
      <c r="K124" s="97"/>
      <c r="L124" s="192"/>
      <c r="M124" s="97"/>
      <c r="N124" s="194"/>
      <c r="O124" s="193"/>
      <c r="P124" s="97"/>
      <c r="Q124" s="97"/>
      <c r="R124" s="102"/>
    </row>
    <row r="125" spans="1:18">
      <c r="A125" s="192"/>
      <c r="B125" s="143"/>
      <c r="C125" s="103"/>
      <c r="D125" s="192"/>
      <c r="E125" s="96"/>
      <c r="F125" s="144"/>
      <c r="G125" s="94"/>
      <c r="H125" s="143"/>
      <c r="I125" s="103"/>
      <c r="J125" s="103"/>
      <c r="K125" s="97"/>
      <c r="L125" s="192"/>
      <c r="M125" s="97"/>
      <c r="N125" s="194"/>
      <c r="O125" s="193"/>
      <c r="P125" s="97"/>
      <c r="Q125" s="97"/>
      <c r="R125" s="102"/>
    </row>
    <row r="126" spans="1:18">
      <c r="A126" s="192"/>
      <c r="B126" s="143"/>
      <c r="C126" s="103"/>
      <c r="D126" s="192"/>
      <c r="E126" s="96"/>
      <c r="F126" s="144"/>
      <c r="G126" s="94"/>
      <c r="H126" s="143"/>
      <c r="I126" s="103"/>
      <c r="J126" s="103"/>
      <c r="K126" s="97"/>
      <c r="L126" s="192"/>
      <c r="M126" s="95"/>
      <c r="N126" s="194"/>
      <c r="O126" s="193"/>
      <c r="P126" s="97"/>
      <c r="Q126" s="97"/>
      <c r="R126" s="102"/>
    </row>
    <row r="127" spans="1:18">
      <c r="A127" s="192"/>
      <c r="B127" s="192"/>
      <c r="C127" s="103"/>
      <c r="D127" s="192"/>
      <c r="E127" s="96"/>
      <c r="F127" s="144"/>
      <c r="G127" s="94"/>
      <c r="H127" s="143"/>
      <c r="I127" s="103"/>
      <c r="J127" s="103"/>
      <c r="K127" s="97"/>
      <c r="L127" s="192"/>
      <c r="M127" s="95"/>
      <c r="N127" s="194"/>
      <c r="O127" s="193"/>
      <c r="P127" s="97"/>
      <c r="Q127" s="97"/>
      <c r="R127" s="102"/>
    </row>
    <row r="128" spans="1:18">
      <c r="A128" s="192"/>
      <c r="B128" s="192"/>
      <c r="C128" s="103"/>
      <c r="D128" s="192"/>
      <c r="E128" s="96"/>
      <c r="F128" s="144"/>
      <c r="G128" s="94"/>
      <c r="H128" s="143"/>
      <c r="I128" s="103"/>
      <c r="J128" s="103"/>
      <c r="K128" s="97"/>
      <c r="L128" s="192"/>
      <c r="M128" s="95"/>
      <c r="N128" s="194"/>
      <c r="O128" s="193"/>
      <c r="P128" s="97"/>
      <c r="Q128" s="97"/>
      <c r="R128" s="102"/>
    </row>
    <row r="129" spans="1:18">
      <c r="A129" s="192"/>
      <c r="B129" s="192"/>
      <c r="C129" s="103"/>
      <c r="D129" s="192"/>
      <c r="E129" s="96"/>
      <c r="F129" s="144"/>
      <c r="G129" s="94"/>
      <c r="H129" s="143"/>
      <c r="I129" s="103"/>
      <c r="J129" s="103"/>
      <c r="K129" s="97"/>
      <c r="L129" s="192"/>
      <c r="M129" s="95"/>
      <c r="N129" s="194"/>
      <c r="O129" s="193"/>
      <c r="P129" s="97"/>
      <c r="Q129" s="97"/>
      <c r="R129" s="102"/>
    </row>
    <row r="130" spans="1:18">
      <c r="A130" s="192"/>
      <c r="B130" s="192"/>
      <c r="C130" s="103"/>
      <c r="D130" s="192"/>
      <c r="E130" s="96"/>
      <c r="F130" s="144"/>
      <c r="G130" s="94"/>
      <c r="H130" s="143"/>
      <c r="I130" s="103"/>
      <c r="J130" s="103"/>
      <c r="K130" s="97"/>
      <c r="L130" s="192"/>
      <c r="M130" s="95"/>
      <c r="N130" s="194"/>
      <c r="O130" s="193"/>
      <c r="P130" s="97"/>
      <c r="Q130" s="97"/>
      <c r="R130" s="102"/>
    </row>
    <row r="131" spans="1:18">
      <c r="A131" s="192"/>
      <c r="B131" s="192"/>
      <c r="C131" s="103"/>
      <c r="D131" s="192"/>
      <c r="E131" s="96"/>
      <c r="F131" s="144"/>
      <c r="G131" s="94"/>
      <c r="H131" s="143"/>
      <c r="I131" s="103"/>
      <c r="J131" s="103"/>
      <c r="K131" s="97"/>
      <c r="L131" s="192"/>
      <c r="M131" s="95"/>
      <c r="N131" s="194"/>
      <c r="O131" s="193"/>
      <c r="P131" s="97"/>
      <c r="Q131" s="97"/>
      <c r="R131" s="102"/>
    </row>
    <row r="132" spans="1:18">
      <c r="A132" s="192"/>
      <c r="B132" s="192"/>
      <c r="C132" s="103"/>
      <c r="D132" s="192"/>
      <c r="E132" s="96"/>
      <c r="F132" s="144"/>
      <c r="G132" s="94"/>
      <c r="H132" s="143"/>
      <c r="I132" s="103"/>
      <c r="J132" s="103"/>
      <c r="K132" s="97"/>
      <c r="L132" s="192"/>
      <c r="M132" s="95"/>
      <c r="N132" s="194"/>
      <c r="O132" s="193"/>
      <c r="P132" s="97"/>
      <c r="Q132" s="97"/>
      <c r="R132" s="102"/>
    </row>
    <row r="133" spans="1:18">
      <c r="A133" s="192"/>
      <c r="B133" s="143"/>
      <c r="C133" s="103"/>
      <c r="D133" s="192"/>
      <c r="E133" s="96"/>
      <c r="F133" s="144"/>
      <c r="G133" s="94" t="e">
        <f>(#REF!-#REF!)/#REF!</f>
        <v>#REF!</v>
      </c>
    </row>
    <row r="134" spans="1:18">
      <c r="A134" s="192"/>
      <c r="B134" s="143"/>
      <c r="C134" s="103"/>
      <c r="D134" s="192"/>
      <c r="E134" s="96"/>
      <c r="F134" s="144"/>
      <c r="G134" s="94" t="e">
        <f>(#REF!-#REF!)/#REF!</f>
        <v>#REF!</v>
      </c>
    </row>
    <row r="135" spans="1:18">
      <c r="A135" s="192"/>
      <c r="B135" s="143"/>
      <c r="C135" s="103"/>
      <c r="D135" s="192"/>
      <c r="E135" s="96"/>
      <c r="F135" s="144"/>
      <c r="G135" s="94" t="e">
        <f>(#REF!-#REF!)/#REF!</f>
        <v>#REF!</v>
      </c>
    </row>
    <row r="136" spans="1:18">
      <c r="A136" s="192"/>
      <c r="B136" s="143"/>
      <c r="C136" s="103"/>
      <c r="D136" s="192"/>
      <c r="E136" s="96"/>
      <c r="F136" s="144"/>
      <c r="G136" s="94" t="e">
        <f>(#REF!-#REF!)/#REF!</f>
        <v>#REF!</v>
      </c>
    </row>
    <row r="137" spans="1:18">
      <c r="A137" s="192"/>
      <c r="B137" s="192"/>
      <c r="C137" s="103"/>
      <c r="D137" s="192"/>
      <c r="E137" s="96"/>
      <c r="F137" s="144"/>
      <c r="G137" s="94" t="e">
        <f>(#REF!-#REF!)/#REF!</f>
        <v>#REF!</v>
      </c>
    </row>
    <row r="138" spans="1:18">
      <c r="A138" s="192"/>
      <c r="B138" s="192"/>
      <c r="C138" s="103"/>
      <c r="D138" s="192"/>
      <c r="E138" s="96"/>
      <c r="F138" s="144"/>
      <c r="G138" s="94" t="e">
        <f>(#REF!-#REF!)/#REF!</f>
        <v>#REF!</v>
      </c>
    </row>
    <row r="139" spans="1:18">
      <c r="A139" s="192"/>
      <c r="B139" s="192"/>
      <c r="C139" s="103"/>
      <c r="D139" s="192"/>
      <c r="E139" s="96"/>
      <c r="F139" s="144"/>
      <c r="G139" s="94" t="e">
        <f>(#REF!-#REF!)/#REF!</f>
        <v>#REF!</v>
      </c>
    </row>
    <row r="140" spans="1:18" ht="73.5" customHeight="1">
      <c r="A140" s="192"/>
      <c r="B140" s="192"/>
      <c r="C140" s="103"/>
      <c r="D140" s="192"/>
      <c r="E140" s="96"/>
      <c r="F140" s="144"/>
      <c r="G140" s="94" t="e">
        <f>(#REF!-#REF!)/#REF!</f>
        <v>#REF!</v>
      </c>
    </row>
    <row r="141" spans="1:18" ht="62.25" customHeight="1">
      <c r="A141" s="192"/>
      <c r="B141" s="192"/>
      <c r="C141" s="103"/>
      <c r="D141" s="192"/>
      <c r="E141" s="96"/>
      <c r="F141" s="144"/>
      <c r="G141" s="94" t="e">
        <f>(#REF!-#REF!)/#REF!</f>
        <v>#REF!</v>
      </c>
    </row>
    <row r="142" spans="1:18" ht="74.25" customHeight="1">
      <c r="A142" s="192"/>
      <c r="B142" s="192"/>
      <c r="C142" s="103"/>
      <c r="D142" s="192"/>
      <c r="E142" s="96"/>
      <c r="F142" s="144"/>
      <c r="G142" s="94" t="e">
        <f>(#REF!-#REF!)/#REF!</f>
        <v>#REF!</v>
      </c>
    </row>
    <row r="143" spans="1:18" ht="95.25" customHeight="1">
      <c r="A143" s="192"/>
      <c r="B143" s="208"/>
      <c r="C143" s="103"/>
      <c r="D143" s="101"/>
      <c r="E143" s="95"/>
      <c r="F143" s="144"/>
      <c r="G143" s="94" t="e">
        <f>(#REF!-#REF!)/#REF!</f>
        <v>#REF!</v>
      </c>
    </row>
    <row r="144" spans="1:18" ht="86.25" customHeight="1">
      <c r="A144" s="97"/>
      <c r="B144" s="97"/>
      <c r="C144" s="103"/>
      <c r="D144" s="101"/>
      <c r="E144" s="95"/>
      <c r="F144" s="144"/>
      <c r="G144" s="94" t="e">
        <f>(#REF!-#REF!)/#REF!</f>
        <v>#REF!</v>
      </c>
    </row>
    <row r="145" spans="1:7" ht="89.25" customHeight="1">
      <c r="A145" s="97"/>
      <c r="B145" s="97"/>
      <c r="C145" s="103"/>
      <c r="D145" s="101"/>
      <c r="E145" s="95"/>
      <c r="F145" s="144"/>
      <c r="G145" s="94" t="e">
        <f>(#REF!-#REF!)/#REF!</f>
        <v>#REF!</v>
      </c>
    </row>
    <row r="146" spans="1:7" ht="83.25" customHeight="1">
      <c r="A146" s="97"/>
      <c r="B146" s="97"/>
      <c r="C146" s="97"/>
      <c r="D146" s="101"/>
      <c r="E146" s="95"/>
      <c r="F146" s="144"/>
      <c r="G146" s="124" t="e">
        <f>(#REF!-#REF!)/#REF!</f>
        <v>#REF!</v>
      </c>
    </row>
    <row r="147" spans="1:7" ht="85.5" customHeight="1">
      <c r="A147" s="97"/>
      <c r="B147" s="97"/>
      <c r="C147" s="97"/>
      <c r="D147" s="101"/>
      <c r="E147" s="95"/>
      <c r="F147" s="144"/>
      <c r="G147" s="124" t="e">
        <f>(#REF!-#REF!)/#REF!</f>
        <v>#REF!</v>
      </c>
    </row>
    <row r="148" spans="1:7" ht="90.75" customHeight="1">
      <c r="A148" s="97"/>
      <c r="B148" s="97"/>
      <c r="C148" s="97"/>
      <c r="D148" s="101"/>
      <c r="E148" s="95"/>
      <c r="F148" s="144"/>
      <c r="G148" s="124"/>
    </row>
    <row r="149" spans="1:7" ht="90.75" customHeight="1">
      <c r="A149" s="97"/>
      <c r="B149" s="97"/>
      <c r="C149" s="97"/>
      <c r="D149" s="101"/>
      <c r="E149" s="95"/>
      <c r="F149" s="144"/>
      <c r="G149" s="124"/>
    </row>
    <row r="150" spans="1:7" ht="90.75" customHeight="1">
      <c r="A150" s="97"/>
      <c r="B150" s="97"/>
      <c r="C150" s="97"/>
      <c r="D150" s="101"/>
      <c r="E150" s="95"/>
      <c r="F150" s="144"/>
      <c r="G150" s="124" t="e">
        <f>(#REF!-#REF!)/#REF!</f>
        <v>#REF!</v>
      </c>
    </row>
    <row r="151" spans="1:7" ht="88.5" customHeight="1">
      <c r="A151" s="97"/>
      <c r="B151" s="97"/>
      <c r="C151" s="97"/>
      <c r="D151" s="101"/>
      <c r="E151" s="95"/>
      <c r="F151" s="144"/>
      <c r="G151" s="124" t="e">
        <f>(#REF!-#REF!)/#REF!</f>
        <v>#REF!</v>
      </c>
    </row>
    <row r="152" spans="1:7" s="127" customFormat="1">
      <c r="A152" s="190"/>
      <c r="B152" s="190"/>
      <c r="C152" s="190"/>
      <c r="D152" s="189"/>
      <c r="E152" s="188"/>
      <c r="F152" s="149" t="e">
        <f>#REF!*1.3</f>
        <v>#REF!</v>
      </c>
      <c r="G152" s="121"/>
    </row>
    <row r="153" spans="1:7">
      <c r="A153" s="97"/>
      <c r="B153" s="97"/>
      <c r="C153" s="138"/>
      <c r="D153" s="101"/>
      <c r="E153" s="95"/>
      <c r="F153" s="144"/>
    </row>
    <row r="154" spans="1:7">
      <c r="A154" s="97"/>
      <c r="B154" s="97"/>
      <c r="C154" s="138"/>
      <c r="D154" s="101"/>
      <c r="E154" s="95"/>
      <c r="F154" s="144"/>
    </row>
    <row r="155" spans="1:7">
      <c r="A155" s="97"/>
      <c r="B155" s="97"/>
      <c r="C155" s="138"/>
      <c r="D155" s="101"/>
      <c r="E155" s="95"/>
      <c r="F155" s="144"/>
    </row>
    <row r="156" spans="1:7">
      <c r="A156" s="97"/>
      <c r="B156" s="97"/>
      <c r="C156" s="138"/>
      <c r="D156" s="101"/>
      <c r="E156" s="95"/>
      <c r="F156" s="144"/>
    </row>
    <row r="157" spans="1:7">
      <c r="A157" s="97"/>
      <c r="B157" s="97"/>
      <c r="C157" s="138"/>
      <c r="D157" s="101"/>
      <c r="E157" s="95"/>
      <c r="F157" s="144"/>
    </row>
    <row r="158" spans="1:7">
      <c r="A158" s="97"/>
      <c r="B158" s="97"/>
      <c r="C158" s="138"/>
      <c r="D158" s="101"/>
      <c r="E158" s="95"/>
      <c r="F158" s="144"/>
    </row>
    <row r="159" spans="1:7">
      <c r="A159" s="100"/>
      <c r="B159" s="100"/>
      <c r="C159" s="187"/>
      <c r="D159" s="105"/>
      <c r="E159" s="131"/>
      <c r="F159" s="147"/>
    </row>
    <row r="160" spans="1:7" ht="23.4">
      <c r="A160" s="97"/>
      <c r="B160" s="97"/>
      <c r="C160" s="184"/>
      <c r="D160" s="97"/>
      <c r="E160" s="97"/>
      <c r="F160" s="142"/>
    </row>
    <row r="161" spans="1:6" ht="23.4">
      <c r="A161" s="97"/>
      <c r="B161" s="97"/>
      <c r="C161" s="184"/>
      <c r="D161" s="97"/>
      <c r="E161" s="97"/>
      <c r="F161" s="142"/>
    </row>
    <row r="162" spans="1:6" ht="23.4">
      <c r="A162" s="129"/>
      <c r="B162" s="129"/>
      <c r="C162" s="186"/>
      <c r="D162" s="129"/>
      <c r="E162" s="129"/>
    </row>
    <row r="163" spans="1:6" ht="23.4">
      <c r="A163" s="97"/>
      <c r="B163" s="97"/>
      <c r="C163" s="184"/>
      <c r="D163" s="97"/>
      <c r="E163" s="97"/>
      <c r="F163" s="142"/>
    </row>
    <row r="164" spans="1:6" ht="23.4">
      <c r="A164" s="97"/>
      <c r="B164" s="97"/>
      <c r="C164" s="184"/>
      <c r="D164" s="97"/>
      <c r="E164" s="97"/>
      <c r="F164" s="142"/>
    </row>
    <row r="165" spans="1:6" ht="23.4">
      <c r="A165" s="97"/>
      <c r="B165" s="97"/>
      <c r="C165" s="184"/>
      <c r="D165" s="97"/>
      <c r="E165" s="97"/>
      <c r="F165" s="142"/>
    </row>
    <row r="166" spans="1:6" ht="23.4">
      <c r="A166" s="97"/>
      <c r="B166" s="97"/>
      <c r="C166" s="184"/>
      <c r="D166" s="97"/>
      <c r="E166" s="97"/>
      <c r="F166" s="142"/>
    </row>
    <row r="167" spans="1:6" ht="23.4">
      <c r="A167" s="97"/>
      <c r="B167" s="97"/>
      <c r="C167" s="184"/>
      <c r="D167" s="97"/>
      <c r="E167" s="97"/>
      <c r="F167" s="142"/>
    </row>
    <row r="168" spans="1:6" ht="23.4">
      <c r="A168" s="97"/>
      <c r="B168" s="97"/>
      <c r="C168" s="184"/>
      <c r="D168" s="97"/>
      <c r="E168" s="97"/>
      <c r="F168" s="142"/>
    </row>
    <row r="169" spans="1:6" ht="23.4">
      <c r="A169" s="97"/>
      <c r="B169" s="97"/>
      <c r="C169" s="184"/>
      <c r="D169" s="97"/>
      <c r="E169" s="97"/>
      <c r="F169" s="142"/>
    </row>
    <row r="170" spans="1:6" ht="23.4">
      <c r="A170" s="97"/>
      <c r="B170" s="97"/>
      <c r="C170" s="184"/>
      <c r="D170" s="97"/>
      <c r="E170" s="97"/>
      <c r="F170" s="142"/>
    </row>
    <row r="171" spans="1:6" ht="23.4">
      <c r="A171" s="97"/>
      <c r="B171" s="97"/>
      <c r="C171" s="184"/>
      <c r="D171" s="97"/>
      <c r="E171" s="97"/>
      <c r="F171" s="142"/>
    </row>
    <row r="172" spans="1:6" ht="23.4">
      <c r="A172" s="109"/>
      <c r="B172" s="109"/>
      <c r="C172" s="185"/>
      <c r="D172" s="109"/>
      <c r="E172" s="109"/>
    </row>
    <row r="173" spans="1:6" ht="23.4">
      <c r="A173" s="97"/>
      <c r="B173" s="95"/>
      <c r="C173" s="184"/>
      <c r="D173" s="95"/>
      <c r="E173" s="95"/>
    </row>
    <row r="174" spans="1:6">
      <c r="A174" s="97"/>
      <c r="B174" s="95"/>
      <c r="C174" s="95"/>
      <c r="D174" s="95"/>
      <c r="E174" s="95"/>
    </row>
    <row r="175" spans="1:6">
      <c r="A175" s="97"/>
      <c r="B175" s="95"/>
      <c r="C175" s="95"/>
      <c r="D175" s="95"/>
      <c r="E175" s="95"/>
    </row>
    <row r="176" spans="1:6">
      <c r="A176" s="97"/>
      <c r="B176" s="95"/>
      <c r="C176" s="95"/>
      <c r="D176" s="95"/>
      <c r="E176" s="95"/>
    </row>
    <row r="177" spans="1:5">
      <c r="A177" s="97"/>
      <c r="B177" s="95"/>
      <c r="C177" s="95"/>
      <c r="D177" s="95"/>
      <c r="E177" s="95"/>
    </row>
    <row r="178" spans="1:5">
      <c r="A178" s="97"/>
      <c r="B178" s="95"/>
      <c r="C178" s="95"/>
      <c r="D178" s="95"/>
      <c r="E178" s="95"/>
    </row>
    <row r="179" spans="1:5">
      <c r="A179" s="97"/>
      <c r="B179" s="95"/>
      <c r="C179" s="95"/>
      <c r="D179" s="95"/>
      <c r="E179" s="95"/>
    </row>
    <row r="180" spans="1:5">
      <c r="A180" s="97"/>
      <c r="B180" s="95"/>
      <c r="C180" s="95"/>
      <c r="D180" s="95"/>
      <c r="E180" s="95"/>
    </row>
    <row r="181" spans="1:5">
      <c r="A181" s="97"/>
      <c r="B181" s="95"/>
      <c r="C181" s="95"/>
      <c r="D181" s="95"/>
      <c r="E181" s="95"/>
    </row>
    <row r="182" spans="1:5">
      <c r="A182" s="97"/>
      <c r="B182" s="95"/>
      <c r="C182" s="95"/>
      <c r="D182" s="95"/>
      <c r="E182" s="95"/>
    </row>
    <row r="183" spans="1:5">
      <c r="A183" s="95"/>
      <c r="B183" s="95"/>
      <c r="C183" s="95"/>
      <c r="D183" s="95"/>
      <c r="E183" s="95"/>
    </row>
    <row r="184" spans="1:5">
      <c r="A184" s="95"/>
      <c r="B184" s="95"/>
      <c r="C184" s="95"/>
      <c r="D184" s="95"/>
      <c r="E184" s="95"/>
    </row>
    <row r="185" spans="1:5">
      <c r="A185" s="95"/>
      <c r="B185" s="95"/>
      <c r="C185" s="95"/>
      <c r="D185" s="95"/>
      <c r="E185" s="95"/>
    </row>
    <row r="186" spans="1:5">
      <c r="A186" s="95"/>
      <c r="B186" s="95"/>
      <c r="C186" s="95"/>
      <c r="D186" s="95"/>
      <c r="E186" s="95"/>
    </row>
    <row r="187" spans="1:5">
      <c r="A187" s="95"/>
      <c r="B187" s="95"/>
      <c r="C187" s="95"/>
      <c r="D187" s="95"/>
      <c r="E187" s="95"/>
    </row>
    <row r="188" spans="1:5">
      <c r="A188" s="95"/>
      <c r="B188" s="95"/>
      <c r="C188" s="95"/>
      <c r="D188" s="95"/>
      <c r="E188" s="95"/>
    </row>
    <row r="189" spans="1:5">
      <c r="A189" s="95"/>
      <c r="B189" s="95"/>
      <c r="C189" s="95"/>
      <c r="D189" s="95"/>
      <c r="E189" s="95"/>
    </row>
  </sheetData>
  <sheetProtection algorithmName="SHA-512" hashValue="ujMP/IYY0lrIwc6w9Xnc2Iv01dtr3Hvq5+Uom5/V6AHW+d4cZyJQjUqn2UOnI+ZDjQyDMruIFwrx9fpRsr6udg==" saltValue="VAzB/JTWxCWI+coXyGxy/A==" spinCount="100000" sheet="1" objects="1" scenarios="1"/>
  <autoFilter ref="A1:G152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87"/>
  <sheetViews>
    <sheetView zoomScaleNormal="100" zoomScaleSheetLayoutView="130" workbookViewId="0">
      <selection activeCell="F275" sqref="F275"/>
    </sheetView>
  </sheetViews>
  <sheetFormatPr defaultColWidth="9.109375" defaultRowHeight="13.2"/>
  <cols>
    <col min="1" max="1" width="1.44140625" style="25" customWidth="1"/>
    <col min="2" max="2" width="16.33203125" style="25" customWidth="1"/>
    <col min="3" max="3" width="31.44140625" style="25" customWidth="1"/>
    <col min="4" max="4" width="55.109375" style="25" customWidth="1"/>
    <col min="5" max="5" width="12.6640625" style="162" customWidth="1"/>
    <col min="6" max="6" width="9.109375" style="34" customWidth="1"/>
    <col min="7" max="29" width="9.109375" style="89"/>
    <col min="30" max="16384" width="9.109375" style="25"/>
  </cols>
  <sheetData>
    <row r="1" spans="2:29" s="17" customFormat="1" ht="12.75" customHeight="1">
      <c r="C1" s="21"/>
      <c r="D1" s="21"/>
      <c r="E1" s="161"/>
      <c r="F1" s="34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</row>
    <row r="2" spans="2:29" s="17" customFormat="1" ht="12.75" customHeight="1">
      <c r="C2" s="21"/>
      <c r="D2" s="21"/>
      <c r="E2" s="162"/>
      <c r="F2" s="34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2.75" customHeight="1">
      <c r="C3" s="21"/>
      <c r="D3" s="21"/>
    </row>
    <row r="4" spans="2:29" ht="12.75" customHeight="1">
      <c r="C4" s="21"/>
      <c r="D4" s="21"/>
    </row>
    <row r="5" spans="2:29" ht="12.75" customHeight="1">
      <c r="C5" s="21"/>
      <c r="D5" s="21"/>
    </row>
    <row r="6" spans="2:29" ht="12.75" customHeight="1">
      <c r="C6" s="21"/>
      <c r="D6" s="21"/>
    </row>
    <row r="7" spans="2:29">
      <c r="C7" s="21"/>
      <c r="D7" s="21"/>
    </row>
    <row r="8" spans="2:29">
      <c r="C8" s="21"/>
      <c r="D8" s="21"/>
    </row>
    <row r="9" spans="2:29">
      <c r="C9" s="21"/>
      <c r="D9" s="21"/>
    </row>
    <row r="12" spans="2:29" ht="15" customHeight="1"/>
    <row r="13" spans="2:29" ht="10.5" customHeight="1">
      <c r="B13" s="24"/>
      <c r="C13" s="24"/>
      <c r="D13" s="24"/>
    </row>
    <row r="14" spans="2:29" ht="15.9" customHeight="1">
      <c r="B14" s="729" t="s">
        <v>71</v>
      </c>
      <c r="C14" s="730"/>
      <c r="D14" s="730"/>
      <c r="E14" s="730"/>
    </row>
    <row r="15" spans="2:29" ht="15.9" customHeight="1">
      <c r="B15" s="741" t="s">
        <v>72</v>
      </c>
      <c r="C15" s="742"/>
      <c r="D15" s="742"/>
      <c r="E15" s="163"/>
    </row>
    <row r="16" spans="2:29" ht="15.9" customHeight="1">
      <c r="B16" s="743" t="s">
        <v>73</v>
      </c>
      <c r="C16" s="743"/>
      <c r="D16" s="743"/>
      <c r="E16" s="163"/>
    </row>
    <row r="17" spans="2:5" ht="15.9" customHeight="1">
      <c r="B17" s="743" t="s">
        <v>74</v>
      </c>
      <c r="C17" s="743"/>
      <c r="D17" s="743"/>
      <c r="E17" s="163"/>
    </row>
    <row r="18" spans="2:5" ht="15.9" customHeight="1">
      <c r="B18" s="743" t="s">
        <v>75</v>
      </c>
      <c r="C18" s="743"/>
      <c r="D18" s="743"/>
      <c r="E18" s="163"/>
    </row>
    <row r="19" spans="2:5" ht="15.9" customHeight="1">
      <c r="B19" s="743" t="s">
        <v>76</v>
      </c>
      <c r="C19" s="743"/>
      <c r="D19" s="743"/>
      <c r="E19" s="163"/>
    </row>
    <row r="20" spans="2:5" ht="15.9" customHeight="1">
      <c r="B20" s="743" t="s">
        <v>77</v>
      </c>
      <c r="C20" s="743"/>
      <c r="D20" s="743"/>
      <c r="E20" s="163"/>
    </row>
    <row r="21" spans="2:5" ht="15.9" customHeight="1">
      <c r="B21" s="743" t="s">
        <v>78</v>
      </c>
      <c r="C21" s="743"/>
      <c r="D21" s="743"/>
      <c r="E21" s="163"/>
    </row>
    <row r="22" spans="2:5" ht="15.9" customHeight="1">
      <c r="B22" s="743" t="s">
        <v>79</v>
      </c>
      <c r="C22" s="743"/>
      <c r="D22" s="743"/>
      <c r="E22" s="163"/>
    </row>
    <row r="23" spans="2:5" ht="13.5" customHeight="1">
      <c r="B23" s="83"/>
      <c r="C23" s="83"/>
      <c r="D23" s="83"/>
      <c r="E23" s="163"/>
    </row>
    <row r="24" spans="2:5" ht="15.9" customHeight="1">
      <c r="B24" s="26"/>
      <c r="C24" s="26"/>
      <c r="D24" s="26"/>
    </row>
    <row r="25" spans="2:5" ht="15.9" customHeight="1">
      <c r="B25" s="26"/>
      <c r="C25" s="26"/>
      <c r="D25" s="26"/>
    </row>
    <row r="26" spans="2:5" ht="15.9" customHeight="1">
      <c r="B26" s="26"/>
      <c r="C26" s="26"/>
      <c r="D26" s="26"/>
    </row>
    <row r="27" spans="2:5" ht="15.9" customHeight="1">
      <c r="B27" s="26"/>
      <c r="C27" s="26"/>
      <c r="D27" s="26"/>
    </row>
    <row r="28" spans="2:5" ht="15.9" customHeight="1">
      <c r="B28" s="26"/>
      <c r="C28" s="26"/>
      <c r="D28" s="26"/>
    </row>
    <row r="29" spans="2:5" ht="15.9" customHeight="1">
      <c r="B29" s="26"/>
      <c r="C29" s="26"/>
      <c r="D29" s="26"/>
    </row>
    <row r="30" spans="2:5" ht="15.9" customHeight="1">
      <c r="B30" s="26"/>
      <c r="C30" s="26"/>
      <c r="D30" s="26"/>
    </row>
    <row r="31" spans="2:5" ht="18" customHeight="1">
      <c r="B31" s="731" t="s">
        <v>80</v>
      </c>
      <c r="C31" s="731"/>
      <c r="D31" s="731"/>
      <c r="E31" s="731"/>
    </row>
    <row r="32" spans="2:5" ht="18.899999999999999" customHeight="1">
      <c r="B32" s="765" t="s">
        <v>81</v>
      </c>
      <c r="C32" s="765"/>
      <c r="D32" s="765"/>
      <c r="E32" s="727" t="s">
        <v>388</v>
      </c>
    </row>
    <row r="33" spans="2:5" ht="18.899999999999999" customHeight="1">
      <c r="B33" s="765"/>
      <c r="C33" s="765"/>
      <c r="D33" s="765"/>
      <c r="E33" s="727"/>
    </row>
    <row r="34" spans="2:5" ht="25.5" customHeight="1">
      <c r="B34" s="765"/>
      <c r="C34" s="765"/>
      <c r="D34" s="765"/>
      <c r="E34" s="727"/>
    </row>
    <row r="35" spans="2:5" ht="16.5" customHeight="1">
      <c r="B35" s="59" t="s">
        <v>82</v>
      </c>
      <c r="C35" s="81" t="s">
        <v>83</v>
      </c>
      <c r="D35" s="150" t="s">
        <v>84</v>
      </c>
      <c r="E35" s="164" t="s">
        <v>70</v>
      </c>
    </row>
    <row r="36" spans="2:5" ht="25.2" customHeight="1">
      <c r="B36" s="84" t="s">
        <v>468</v>
      </c>
      <c r="C36" s="86" t="s">
        <v>464</v>
      </c>
      <c r="D36" s="151" t="s">
        <v>85</v>
      </c>
      <c r="E36" s="165">
        <v>51.281720925345397</v>
      </c>
    </row>
    <row r="37" spans="2:5" ht="25.2" customHeight="1">
      <c r="B37" s="85" t="s">
        <v>467</v>
      </c>
      <c r="C37" s="74" t="s">
        <v>466</v>
      </c>
      <c r="D37" s="152" t="s">
        <v>85</v>
      </c>
      <c r="E37" s="166">
        <v>102.56344185069079</v>
      </c>
    </row>
    <row r="38" spans="2:5" ht="25.2" customHeight="1">
      <c r="B38" s="84" t="s">
        <v>465</v>
      </c>
      <c r="C38" s="86" t="s">
        <v>464</v>
      </c>
      <c r="D38" s="151" t="s">
        <v>85</v>
      </c>
      <c r="E38" s="165">
        <v>88.534069168017453</v>
      </c>
    </row>
    <row r="39" spans="2:5" ht="25.2" customHeight="1">
      <c r="B39" s="85" t="s">
        <v>463</v>
      </c>
      <c r="C39" s="87" t="s">
        <v>86</v>
      </c>
      <c r="D39" s="152" t="s">
        <v>85</v>
      </c>
      <c r="E39" s="166">
        <v>177.06813833603491</v>
      </c>
    </row>
    <row r="40" spans="2:5" ht="15.9" customHeight="1">
      <c r="B40" s="735" t="s">
        <v>87</v>
      </c>
      <c r="C40" s="737" t="s">
        <v>462</v>
      </c>
      <c r="D40" s="151" t="s">
        <v>85</v>
      </c>
      <c r="E40" s="165">
        <v>114.28921884953968</v>
      </c>
    </row>
    <row r="41" spans="2:5" ht="15.9" customHeight="1">
      <c r="B41" s="736"/>
      <c r="C41" s="738"/>
      <c r="D41" s="151" t="s">
        <v>88</v>
      </c>
      <c r="E41" s="165">
        <v>159.48808266678358</v>
      </c>
    </row>
    <row r="42" spans="2:5" ht="15.9" customHeight="1">
      <c r="B42" s="748" t="s">
        <v>89</v>
      </c>
      <c r="C42" s="758" t="s">
        <v>86</v>
      </c>
      <c r="D42" s="152" t="s">
        <v>85</v>
      </c>
      <c r="E42" s="166">
        <v>228.57843769907936</v>
      </c>
    </row>
    <row r="43" spans="2:5" ht="15.9" customHeight="1">
      <c r="B43" s="749"/>
      <c r="C43" s="759"/>
      <c r="D43" s="152" t="s">
        <v>88</v>
      </c>
      <c r="E43" s="166">
        <v>302.8994145843655</v>
      </c>
    </row>
    <row r="44" spans="2:5" ht="15.9" customHeight="1">
      <c r="B44" s="735" t="s">
        <v>90</v>
      </c>
      <c r="C44" s="737" t="s">
        <v>461</v>
      </c>
      <c r="D44" s="151" t="s">
        <v>85</v>
      </c>
      <c r="E44" s="165">
        <v>182.8627501592635</v>
      </c>
    </row>
    <row r="45" spans="2:5" ht="15.9" customHeight="1">
      <c r="B45" s="736"/>
      <c r="C45" s="738"/>
      <c r="D45" s="151" t="s">
        <v>88</v>
      </c>
      <c r="E45" s="165">
        <v>243.85282529059467</v>
      </c>
    </row>
    <row r="46" spans="2:5" ht="15.9" customHeight="1">
      <c r="B46" s="739" t="s">
        <v>92</v>
      </c>
      <c r="C46" s="758" t="s">
        <v>86</v>
      </c>
      <c r="D46" s="152" t="s">
        <v>85</v>
      </c>
      <c r="E46" s="166">
        <v>365.725500318527</v>
      </c>
    </row>
    <row r="47" spans="2:5" ht="15.9" customHeight="1">
      <c r="B47" s="740"/>
      <c r="C47" s="759"/>
      <c r="D47" s="152" t="s">
        <v>88</v>
      </c>
      <c r="E47" s="166">
        <v>474.90322672572518</v>
      </c>
    </row>
    <row r="48" spans="2:5" ht="15.9" customHeight="1">
      <c r="B48" s="735" t="s">
        <v>93</v>
      </c>
      <c r="C48" s="737" t="s">
        <v>461</v>
      </c>
      <c r="D48" s="151" t="s">
        <v>85</v>
      </c>
      <c r="E48" s="165">
        <v>257.15074241146425</v>
      </c>
    </row>
    <row r="49" spans="2:5" ht="15.9" customHeight="1">
      <c r="B49" s="736"/>
      <c r="C49" s="738"/>
      <c r="D49" s="151" t="s">
        <v>88</v>
      </c>
      <c r="E49" s="165">
        <v>342.74663958660551</v>
      </c>
    </row>
    <row r="50" spans="2:5" ht="15.9" customHeight="1">
      <c r="B50" s="739" t="s">
        <v>94</v>
      </c>
      <c r="C50" s="758" t="s">
        <v>86</v>
      </c>
      <c r="D50" s="152" t="s">
        <v>85</v>
      </c>
      <c r="E50" s="166">
        <v>514.3014848229285</v>
      </c>
    </row>
    <row r="51" spans="2:5" ht="15.9" customHeight="1">
      <c r="B51" s="740"/>
      <c r="C51" s="759"/>
      <c r="D51" s="152" t="s">
        <v>88</v>
      </c>
      <c r="E51" s="166">
        <v>654.48274725230704</v>
      </c>
    </row>
    <row r="52" spans="2:5" ht="15.9" customHeight="1">
      <c r="B52" s="766" t="s">
        <v>95</v>
      </c>
      <c r="C52" s="737" t="s">
        <v>91</v>
      </c>
      <c r="D52" s="151" t="s">
        <v>85</v>
      </c>
      <c r="E52" s="165">
        <v>457.15687539815872</v>
      </c>
    </row>
    <row r="53" spans="2:5" ht="15.9" customHeight="1">
      <c r="B53" s="767"/>
      <c r="C53" s="738"/>
      <c r="D53" s="151" t="s">
        <v>88</v>
      </c>
      <c r="E53" s="165">
        <v>577.17844663168034</v>
      </c>
    </row>
    <row r="54" spans="2:5" ht="15.9" customHeight="1">
      <c r="B54" s="739" t="s">
        <v>96</v>
      </c>
      <c r="C54" s="758" t="s">
        <v>86</v>
      </c>
      <c r="D54" s="152" t="s">
        <v>85</v>
      </c>
      <c r="E54" s="166">
        <v>914.31375079631744</v>
      </c>
    </row>
    <row r="55" spans="2:5" ht="15.9" customHeight="1">
      <c r="B55" s="740"/>
      <c r="C55" s="759"/>
      <c r="D55" s="152" t="s">
        <v>88</v>
      </c>
      <c r="E55" s="166">
        <v>1128.7260729243776</v>
      </c>
    </row>
    <row r="56" spans="2:5" ht="15.9" customHeight="1">
      <c r="B56" s="766" t="s">
        <v>97</v>
      </c>
      <c r="C56" s="737" t="s">
        <v>461</v>
      </c>
      <c r="D56" s="151" t="s">
        <v>85</v>
      </c>
      <c r="E56" s="165">
        <v>1028.602969645857</v>
      </c>
    </row>
    <row r="57" spans="2:5" ht="15.9" customHeight="1">
      <c r="B57" s="767"/>
      <c r="C57" s="738"/>
      <c r="D57" s="151" t="s">
        <v>88</v>
      </c>
      <c r="E57" s="165">
        <v>1247.3898642433146</v>
      </c>
    </row>
    <row r="58" spans="2:5" ht="15.9" customHeight="1">
      <c r="B58" s="739" t="s">
        <v>98</v>
      </c>
      <c r="C58" s="758" t="s">
        <v>86</v>
      </c>
      <c r="D58" s="152" t="s">
        <v>85</v>
      </c>
      <c r="E58" s="166">
        <v>2057.205939291714</v>
      </c>
    </row>
    <row r="59" spans="2:5" ht="15.9" customHeight="1">
      <c r="B59" s="740"/>
      <c r="C59" s="759"/>
      <c r="D59" s="152" t="s">
        <v>88</v>
      </c>
      <c r="E59" s="166">
        <v>2481.9643183171379</v>
      </c>
    </row>
    <row r="60" spans="2:5" ht="15.9" customHeight="1">
      <c r="B60" s="719" t="s">
        <v>99</v>
      </c>
      <c r="C60" s="719"/>
      <c r="D60" s="719"/>
      <c r="E60" s="719"/>
    </row>
    <row r="61" spans="2:5" ht="15.9" customHeight="1">
      <c r="B61" s="719"/>
      <c r="C61" s="719"/>
      <c r="D61" s="719"/>
      <c r="E61" s="719"/>
    </row>
    <row r="62" spans="2:5" ht="11.25" customHeight="1">
      <c r="B62" s="57"/>
      <c r="C62" s="48"/>
    </row>
    <row r="63" spans="2:5" ht="15.9" customHeight="1">
      <c r="B63" s="57"/>
      <c r="C63" s="48"/>
    </row>
    <row r="64" spans="2:5" ht="15.9" customHeight="1">
      <c r="B64" s="57"/>
      <c r="C64" s="48"/>
    </row>
    <row r="65" spans="2:29" ht="15.9" customHeight="1">
      <c r="B65" s="57"/>
      <c r="C65" s="48"/>
    </row>
    <row r="66" spans="2:29" ht="15.9" customHeight="1">
      <c r="B66" s="57"/>
      <c r="C66" s="48"/>
    </row>
    <row r="67" spans="2:29" ht="15.9" customHeight="1">
      <c r="B67" s="57"/>
      <c r="C67" s="48"/>
    </row>
    <row r="68" spans="2:29" ht="15.9" customHeight="1">
      <c r="B68" s="57"/>
      <c r="C68" s="48"/>
    </row>
    <row r="69" spans="2:29" ht="15.9" customHeight="1">
      <c r="B69" s="57"/>
      <c r="C69" s="48"/>
    </row>
    <row r="70" spans="2:29" ht="15.9" customHeight="1">
      <c r="B70" s="57"/>
      <c r="C70" s="48"/>
    </row>
    <row r="71" spans="2:29" ht="21.75" customHeight="1">
      <c r="B71" s="57"/>
      <c r="C71" s="48"/>
    </row>
    <row r="72" spans="2:29" ht="12" customHeight="1">
      <c r="B72" s="57"/>
      <c r="C72" s="48"/>
    </row>
    <row r="73" spans="2:29" s="19" customFormat="1" ht="18" customHeight="1">
      <c r="B73" s="721" t="s">
        <v>100</v>
      </c>
      <c r="C73" s="721"/>
      <c r="D73" s="721"/>
      <c r="E73" s="721"/>
      <c r="F73" s="34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</row>
    <row r="74" spans="2:29" s="19" customFormat="1" ht="18.899999999999999" customHeight="1">
      <c r="B74" s="765" t="s">
        <v>81</v>
      </c>
      <c r="C74" s="765"/>
      <c r="D74" s="765"/>
      <c r="E74" s="727" t="s">
        <v>388</v>
      </c>
      <c r="F74" s="34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</row>
    <row r="75" spans="2:29" s="19" customFormat="1" ht="18.899999999999999" customHeight="1">
      <c r="B75" s="765"/>
      <c r="C75" s="765"/>
      <c r="D75" s="765"/>
      <c r="E75" s="727"/>
      <c r="F75" s="34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</row>
    <row r="76" spans="2:29" s="19" customFormat="1" ht="18.899999999999999" customHeight="1">
      <c r="B76" s="765"/>
      <c r="C76" s="765"/>
      <c r="D76" s="765"/>
      <c r="E76" s="727"/>
      <c r="F76" s="34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</row>
    <row r="77" spans="2:29" s="19" customFormat="1" ht="15.9" customHeight="1">
      <c r="B77" s="59" t="s">
        <v>82</v>
      </c>
      <c r="C77" s="81" t="s">
        <v>83</v>
      </c>
      <c r="D77" s="150" t="s">
        <v>84</v>
      </c>
      <c r="E77" s="164" t="s">
        <v>70</v>
      </c>
      <c r="F77" s="34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</row>
    <row r="78" spans="2:29" s="19" customFormat="1" ht="40.200000000000003" customHeight="1">
      <c r="B78" s="71" t="s">
        <v>460</v>
      </c>
      <c r="C78" s="70" t="s">
        <v>103</v>
      </c>
      <c r="D78" s="151" t="s">
        <v>85</v>
      </c>
      <c r="E78" s="167">
        <v>342.86765654861898</v>
      </c>
      <c r="F78" s="34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</row>
    <row r="79" spans="2:29" s="19" customFormat="1" ht="40.200000000000003" customHeight="1">
      <c r="B79" s="73" t="s">
        <v>459</v>
      </c>
      <c r="C79" s="72" t="s">
        <v>103</v>
      </c>
      <c r="D79" s="153" t="s">
        <v>85</v>
      </c>
      <c r="E79" s="168">
        <v>400.01226597338893</v>
      </c>
      <c r="F79" s="34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</row>
    <row r="80" spans="2:29" s="19" customFormat="1" ht="40.200000000000003" customHeight="1">
      <c r="B80" s="71" t="s">
        <v>458</v>
      </c>
      <c r="C80" s="70" t="s">
        <v>103</v>
      </c>
      <c r="D80" s="151" t="s">
        <v>85</v>
      </c>
      <c r="E80" s="167">
        <v>457.15687539815872</v>
      </c>
      <c r="F80" s="34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</row>
    <row r="81" spans="2:29" s="19" customFormat="1" ht="40.200000000000003" customHeight="1">
      <c r="B81" s="73" t="s">
        <v>457</v>
      </c>
      <c r="C81" s="72" t="s">
        <v>103</v>
      </c>
      <c r="D81" s="153" t="s">
        <v>85</v>
      </c>
      <c r="E81" s="168">
        <v>514.3014848229285</v>
      </c>
      <c r="F81" s="34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</row>
    <row r="82" spans="2:29" s="19" customFormat="1" ht="40.200000000000003" customHeight="1">
      <c r="B82" s="71" t="s">
        <v>104</v>
      </c>
      <c r="C82" s="70" t="s">
        <v>105</v>
      </c>
      <c r="D82" s="151" t="s">
        <v>85</v>
      </c>
      <c r="E82" s="167">
        <v>571.4460942476984</v>
      </c>
      <c r="F82" s="34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s="19" customFormat="1" ht="40.200000000000003" customHeight="1">
      <c r="B83" s="73" t="s">
        <v>106</v>
      </c>
      <c r="C83" s="72" t="s">
        <v>105</v>
      </c>
      <c r="D83" s="153" t="s">
        <v>85</v>
      </c>
      <c r="E83" s="168">
        <v>720.02207875210001</v>
      </c>
      <c r="F83" s="34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</row>
    <row r="84" spans="2:29" s="19" customFormat="1" ht="40.200000000000003" customHeight="1">
      <c r="B84" s="71" t="s">
        <v>107</v>
      </c>
      <c r="C84" s="70" t="s">
        <v>105</v>
      </c>
      <c r="D84" s="151" t="s">
        <v>85</v>
      </c>
      <c r="E84" s="165">
        <v>857.16914137154754</v>
      </c>
      <c r="F84" s="34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</row>
    <row r="85" spans="2:29" s="19" customFormat="1" ht="40.200000000000003" customHeight="1">
      <c r="B85" s="73" t="s">
        <v>108</v>
      </c>
      <c r="C85" s="72" t="s">
        <v>105</v>
      </c>
      <c r="D85" s="153" t="s">
        <v>85</v>
      </c>
      <c r="E85" s="168">
        <v>1005.7451258759493</v>
      </c>
      <c r="F85" s="34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</row>
    <row r="86" spans="2:29" s="19" customFormat="1" ht="40.200000000000003" customHeight="1">
      <c r="B86" s="71" t="s">
        <v>109</v>
      </c>
      <c r="C86" s="70" t="s">
        <v>105</v>
      </c>
      <c r="D86" s="151" t="s">
        <v>85</v>
      </c>
      <c r="E86" s="167">
        <v>1142.8921884953968</v>
      </c>
      <c r="F86" s="34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</row>
    <row r="87" spans="2:29" s="19" customFormat="1" ht="40.200000000000003" customHeight="1">
      <c r="B87" s="73" t="s">
        <v>110</v>
      </c>
      <c r="C87" s="72" t="s">
        <v>105</v>
      </c>
      <c r="D87" s="153" t="s">
        <v>85</v>
      </c>
      <c r="E87" s="168">
        <v>1291.4681729997983</v>
      </c>
      <c r="F87" s="34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</row>
    <row r="88" spans="2:29" s="19" customFormat="1" ht="40.200000000000003" customHeight="1">
      <c r="B88" s="71" t="s">
        <v>456</v>
      </c>
      <c r="C88" s="70" t="s">
        <v>111</v>
      </c>
      <c r="D88" s="151" t="s">
        <v>85</v>
      </c>
      <c r="E88" s="165">
        <v>182.8627501592635</v>
      </c>
      <c r="F88" s="34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</row>
    <row r="89" spans="2:29" s="19" customFormat="1" ht="40.200000000000003" customHeight="1">
      <c r="B89" s="73" t="s">
        <v>455</v>
      </c>
      <c r="C89" s="72" t="s">
        <v>111</v>
      </c>
      <c r="D89" s="153" t="s">
        <v>85</v>
      </c>
      <c r="E89" s="169">
        <v>228.57843769907936</v>
      </c>
      <c r="F89" s="34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</row>
    <row r="90" spans="2:29" s="19" customFormat="1" ht="40.200000000000003" customHeight="1">
      <c r="B90" s="71" t="s">
        <v>454</v>
      </c>
      <c r="C90" s="70" t="s">
        <v>111</v>
      </c>
      <c r="D90" s="151" t="s">
        <v>85</v>
      </c>
      <c r="E90" s="165">
        <v>274.29412523889522</v>
      </c>
      <c r="F90" s="34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</row>
    <row r="91" spans="2:29" s="19" customFormat="1" ht="40.200000000000003" customHeight="1">
      <c r="B91" s="73" t="s">
        <v>453</v>
      </c>
      <c r="C91" s="72" t="s">
        <v>111</v>
      </c>
      <c r="D91" s="153" t="s">
        <v>85</v>
      </c>
      <c r="E91" s="169">
        <v>320.00981277871108</v>
      </c>
      <c r="F91" s="34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</row>
    <row r="92" spans="2:29" s="19" customFormat="1" ht="40.200000000000003" customHeight="1">
      <c r="B92" s="71" t="s">
        <v>452</v>
      </c>
      <c r="C92" s="70" t="s">
        <v>111</v>
      </c>
      <c r="D92" s="151" t="s">
        <v>85</v>
      </c>
      <c r="E92" s="165">
        <v>365.725500318527</v>
      </c>
      <c r="F92" s="34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</row>
    <row r="93" spans="2:29" s="19" customFormat="1" ht="40.200000000000003" customHeight="1">
      <c r="B93" s="73" t="s">
        <v>451</v>
      </c>
      <c r="C93" s="72" t="s">
        <v>111</v>
      </c>
      <c r="D93" s="153" t="s">
        <v>85</v>
      </c>
      <c r="E93" s="169">
        <v>411.4411878583428</v>
      </c>
      <c r="F93" s="34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</row>
    <row r="94" spans="2:29" s="19" customFormat="1" ht="40.200000000000003" customHeight="1">
      <c r="B94" s="71" t="s">
        <v>112</v>
      </c>
      <c r="C94" s="70" t="s">
        <v>113</v>
      </c>
      <c r="D94" s="151" t="s">
        <v>85</v>
      </c>
      <c r="E94" s="167">
        <v>685.73531309723796</v>
      </c>
      <c r="F94" s="34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</row>
    <row r="95" spans="2:29" s="19" customFormat="1" ht="40.200000000000003" customHeight="1">
      <c r="B95" s="73" t="s">
        <v>114</v>
      </c>
      <c r="C95" s="72" t="s">
        <v>113</v>
      </c>
      <c r="D95" s="153" t="s">
        <v>85</v>
      </c>
      <c r="E95" s="168">
        <v>857.16914137154754</v>
      </c>
      <c r="F95" s="34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</row>
    <row r="96" spans="2:29" s="19" customFormat="1" ht="40.200000000000003" customHeight="1">
      <c r="B96" s="71" t="s">
        <v>115</v>
      </c>
      <c r="C96" s="70" t="s">
        <v>113</v>
      </c>
      <c r="D96" s="151" t="s">
        <v>85</v>
      </c>
      <c r="E96" s="167">
        <v>1028.602969645857</v>
      </c>
      <c r="F96" s="34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</row>
    <row r="97" spans="2:29" s="19" customFormat="1" ht="40.200000000000003" customHeight="1">
      <c r="B97" s="73" t="s">
        <v>116</v>
      </c>
      <c r="C97" s="72" t="s">
        <v>113</v>
      </c>
      <c r="D97" s="153" t="s">
        <v>85</v>
      </c>
      <c r="E97" s="168">
        <v>1200.0367979201667</v>
      </c>
      <c r="F97" s="34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</row>
    <row r="98" spans="2:29" s="19" customFormat="1" ht="40.200000000000003" customHeight="1">
      <c r="B98" s="71" t="s">
        <v>117</v>
      </c>
      <c r="C98" s="70" t="s">
        <v>113</v>
      </c>
      <c r="D98" s="151" t="s">
        <v>85</v>
      </c>
      <c r="E98" s="167">
        <v>1371.4706261944759</v>
      </c>
      <c r="F98" s="34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</row>
    <row r="99" spans="2:29" s="19" customFormat="1" ht="40.200000000000003" customHeight="1">
      <c r="B99" s="73" t="s">
        <v>118</v>
      </c>
      <c r="C99" s="72" t="s">
        <v>113</v>
      </c>
      <c r="D99" s="153" t="s">
        <v>85</v>
      </c>
      <c r="E99" s="168">
        <v>1542.9044544687854</v>
      </c>
      <c r="F99" s="34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</row>
    <row r="100" spans="2:29" s="19" customFormat="1" ht="40.200000000000003" customHeight="1">
      <c r="B100" s="71" t="s">
        <v>89</v>
      </c>
      <c r="C100" s="70" t="s">
        <v>119</v>
      </c>
      <c r="D100" s="151" t="s">
        <v>85</v>
      </c>
      <c r="E100" s="167">
        <v>228.57843769907936</v>
      </c>
      <c r="F100" s="34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</row>
    <row r="101" spans="2:29" s="19" customFormat="1" ht="40.200000000000003" customHeight="1">
      <c r="B101" s="65" t="s">
        <v>120</v>
      </c>
      <c r="C101" s="69" t="s">
        <v>121</v>
      </c>
      <c r="D101" s="152" t="s">
        <v>85</v>
      </c>
      <c r="E101" s="170">
        <v>297.15196900880318</v>
      </c>
      <c r="F101" s="34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</row>
    <row r="102" spans="2:29" s="19" customFormat="1" ht="40.200000000000003" customHeight="1">
      <c r="B102" s="68" t="s">
        <v>122</v>
      </c>
      <c r="C102" s="67" t="s">
        <v>123</v>
      </c>
      <c r="D102" s="154" t="s">
        <v>85</v>
      </c>
      <c r="E102" s="171">
        <v>228.57843769907936</v>
      </c>
      <c r="F102" s="34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</row>
    <row r="103" spans="2:29" s="20" customFormat="1" ht="15.9" customHeight="1">
      <c r="B103" s="754" t="s">
        <v>124</v>
      </c>
      <c r="C103" s="756" t="s">
        <v>125</v>
      </c>
      <c r="D103" s="153" t="s">
        <v>85</v>
      </c>
      <c r="E103" s="168">
        <v>342.86765654861898</v>
      </c>
      <c r="F103" s="34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</row>
    <row r="104" spans="2:29" s="20" customFormat="1" ht="15.9" customHeight="1">
      <c r="B104" s="755"/>
      <c r="C104" s="757"/>
      <c r="D104" s="153" t="s">
        <v>88</v>
      </c>
      <c r="E104" s="168">
        <v>450.99272998628373</v>
      </c>
      <c r="F104" s="34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</row>
    <row r="105" spans="2:29" s="20" customFormat="1" ht="15.9" customHeight="1">
      <c r="B105" s="744" t="s">
        <v>126</v>
      </c>
      <c r="C105" s="746" t="s">
        <v>125</v>
      </c>
      <c r="D105" s="154" t="s">
        <v>85</v>
      </c>
      <c r="E105" s="171">
        <v>685.73531309723796</v>
      </c>
      <c r="F105" s="34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</row>
    <row r="106" spans="2:29" s="20" customFormat="1" ht="15.9" customHeight="1">
      <c r="B106" s="745"/>
      <c r="C106" s="747"/>
      <c r="D106" s="154" t="s">
        <v>88</v>
      </c>
      <c r="E106" s="171">
        <v>869.47864657802893</v>
      </c>
      <c r="F106" s="34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</row>
    <row r="107" spans="2:29" s="20" customFormat="1" ht="15.9" customHeight="1">
      <c r="B107" s="754" t="s">
        <v>127</v>
      </c>
      <c r="C107" s="756" t="s">
        <v>125</v>
      </c>
      <c r="D107" s="153" t="s">
        <v>85</v>
      </c>
      <c r="E107" s="168">
        <v>1005.7451258759493</v>
      </c>
      <c r="F107" s="34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</row>
    <row r="108" spans="2:29" s="20" customFormat="1" ht="15.9" customHeight="1">
      <c r="B108" s="755"/>
      <c r="C108" s="757"/>
      <c r="D108" s="153" t="s">
        <v>128</v>
      </c>
      <c r="E108" s="168">
        <v>1290.2361023477133</v>
      </c>
      <c r="F108" s="34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</row>
    <row r="109" spans="2:29" s="20" customFormat="1" ht="15.9" customHeight="1">
      <c r="B109" s="744" t="s">
        <v>129</v>
      </c>
      <c r="C109" s="746" t="s">
        <v>125</v>
      </c>
      <c r="D109" s="154" t="s">
        <v>85</v>
      </c>
      <c r="E109" s="171">
        <v>1371.4706261944759</v>
      </c>
      <c r="F109" s="34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</row>
    <row r="110" spans="2:29" s="20" customFormat="1" ht="15.9" customHeight="1">
      <c r="B110" s="745"/>
      <c r="C110" s="747"/>
      <c r="D110" s="154" t="s">
        <v>88</v>
      </c>
      <c r="E110" s="171">
        <v>1700.5110626475835</v>
      </c>
      <c r="F110" s="34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</row>
    <row r="111" spans="2:29" s="20" customFormat="1" ht="15.9" customHeight="1">
      <c r="B111" s="79"/>
      <c r="C111" s="80"/>
      <c r="D111" s="80"/>
      <c r="E111" s="172"/>
      <c r="F111" s="34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</row>
    <row r="112" spans="2:29" ht="15.9" customHeight="1">
      <c r="B112" s="720" t="s">
        <v>130</v>
      </c>
      <c r="C112" s="720"/>
      <c r="D112" s="720"/>
      <c r="E112" s="720"/>
    </row>
    <row r="113" spans="2:5" ht="15.9" customHeight="1">
      <c r="B113" s="66" t="s">
        <v>131</v>
      </c>
      <c r="C113" s="722" t="s">
        <v>132</v>
      </c>
      <c r="D113" s="722"/>
      <c r="E113" s="173">
        <v>401.70125229419261</v>
      </c>
    </row>
    <row r="114" spans="2:5" ht="15.9" customHeight="1">
      <c r="B114" s="66" t="s">
        <v>133</v>
      </c>
      <c r="C114" s="722" t="s">
        <v>132</v>
      </c>
      <c r="D114" s="722"/>
      <c r="E114" s="173">
        <v>564.89238603870831</v>
      </c>
    </row>
    <row r="115" spans="2:5" ht="15.9" customHeight="1">
      <c r="B115" s="65" t="s">
        <v>450</v>
      </c>
      <c r="C115" s="722" t="s">
        <v>134</v>
      </c>
      <c r="D115" s="722"/>
      <c r="E115" s="173">
        <v>125.53164134193517</v>
      </c>
    </row>
    <row r="116" spans="2:5" ht="15.9" customHeight="1">
      <c r="B116" s="65" t="s">
        <v>89</v>
      </c>
      <c r="C116" s="722" t="s">
        <v>135</v>
      </c>
      <c r="D116" s="722"/>
      <c r="E116" s="173">
        <v>502.12656536774068</v>
      </c>
    </row>
    <row r="117" spans="2:5" ht="15.9" customHeight="1">
      <c r="B117" s="760" t="s">
        <v>449</v>
      </c>
      <c r="C117" s="761"/>
      <c r="D117" s="761"/>
      <c r="E117" s="762"/>
    </row>
    <row r="118" spans="2:5" ht="15.9" customHeight="1">
      <c r="B118" s="64" t="s">
        <v>82</v>
      </c>
      <c r="C118" s="64" t="s">
        <v>9</v>
      </c>
      <c r="D118" s="155" t="s">
        <v>101</v>
      </c>
      <c r="E118" s="164" t="s">
        <v>70</v>
      </c>
    </row>
    <row r="119" spans="2:5" ht="34.950000000000003" customHeight="1">
      <c r="B119" s="63" t="s">
        <v>448</v>
      </c>
      <c r="C119" s="722" t="s">
        <v>447</v>
      </c>
      <c r="D119" s="723" t="s">
        <v>446</v>
      </c>
      <c r="E119" s="174">
        <v>508.02280789510201</v>
      </c>
    </row>
    <row r="120" spans="2:5" ht="34.950000000000003" customHeight="1">
      <c r="B120" s="63" t="s">
        <v>445</v>
      </c>
      <c r="C120" s="722"/>
      <c r="D120" s="723"/>
      <c r="E120" s="174">
        <v>865.33514210588862</v>
      </c>
    </row>
    <row r="121" spans="2:5" ht="34.950000000000003" customHeight="1">
      <c r="B121" s="63" t="s">
        <v>444</v>
      </c>
      <c r="C121" s="722"/>
      <c r="D121" s="723"/>
      <c r="E121" s="174">
        <v>1579.9598105274631</v>
      </c>
    </row>
    <row r="122" spans="2:5" ht="15" customHeight="1">
      <c r="B122" s="760" t="s">
        <v>443</v>
      </c>
      <c r="C122" s="761"/>
      <c r="D122" s="761"/>
      <c r="E122" s="762"/>
    </row>
    <row r="123" spans="2:5" ht="15" customHeight="1">
      <c r="B123" s="753" t="s">
        <v>81</v>
      </c>
      <c r="C123" s="734" t="s">
        <v>151</v>
      </c>
      <c r="D123" s="734"/>
      <c r="E123" s="727" t="s">
        <v>388</v>
      </c>
    </row>
    <row r="124" spans="2:5" ht="15" customHeight="1">
      <c r="B124" s="753"/>
      <c r="C124" s="734"/>
      <c r="D124" s="734"/>
      <c r="E124" s="727"/>
    </row>
    <row r="125" spans="2:5" ht="15" customHeight="1">
      <c r="B125" s="753"/>
      <c r="C125" s="734"/>
      <c r="D125" s="734"/>
      <c r="E125" s="727"/>
    </row>
    <row r="126" spans="2:5" ht="15" customHeight="1">
      <c r="B126" s="752" t="s">
        <v>143</v>
      </c>
      <c r="C126" s="752"/>
      <c r="D126" s="156" t="s">
        <v>102</v>
      </c>
      <c r="E126" s="164" t="s">
        <v>70</v>
      </c>
    </row>
    <row r="127" spans="2:5" ht="15" customHeight="1">
      <c r="B127" s="62" t="s">
        <v>442</v>
      </c>
      <c r="C127" s="763" t="s">
        <v>441</v>
      </c>
      <c r="D127" s="764"/>
      <c r="E127" s="175">
        <v>11581.358512043174</v>
      </c>
    </row>
    <row r="128" spans="2:5" ht="15" customHeight="1">
      <c r="B128" s="62" t="s">
        <v>440</v>
      </c>
      <c r="C128" s="763" t="s">
        <v>439</v>
      </c>
      <c r="D128" s="764"/>
      <c r="E128" s="175">
        <v>22448.024744923812</v>
      </c>
    </row>
    <row r="129" spans="2:5" ht="15.9" customHeight="1">
      <c r="B129" s="719" t="s">
        <v>99</v>
      </c>
      <c r="C129" s="719"/>
      <c r="D129" s="719"/>
      <c r="E129" s="719"/>
    </row>
    <row r="130" spans="2:5" ht="15.9" customHeight="1">
      <c r="B130" s="719"/>
      <c r="C130" s="719"/>
      <c r="D130" s="719"/>
      <c r="E130" s="719"/>
    </row>
    <row r="131" spans="2:5">
      <c r="B131" s="29"/>
      <c r="C131" s="29"/>
      <c r="D131" s="29"/>
    </row>
    <row r="132" spans="2:5" ht="12.75" customHeight="1">
      <c r="B132" s="30"/>
      <c r="C132" s="30"/>
      <c r="D132" s="30"/>
    </row>
    <row r="133" spans="2:5" ht="15.9" customHeight="1">
      <c r="B133" s="30"/>
      <c r="C133" s="30"/>
      <c r="D133" s="30"/>
    </row>
    <row r="134" spans="2:5" ht="15.9" customHeight="1">
      <c r="B134" s="30"/>
      <c r="C134" s="30"/>
      <c r="D134" s="30"/>
    </row>
    <row r="135" spans="2:5" ht="15.9" customHeight="1">
      <c r="B135" s="30"/>
      <c r="C135" s="30"/>
      <c r="D135" s="30"/>
    </row>
    <row r="136" spans="2:5" ht="15.9" customHeight="1">
      <c r="B136" s="30"/>
      <c r="C136" s="30"/>
      <c r="D136" s="30"/>
    </row>
    <row r="137" spans="2:5" ht="15.9" customHeight="1">
      <c r="B137" s="30"/>
      <c r="C137" s="30"/>
      <c r="D137" s="30"/>
    </row>
    <row r="138" spans="2:5" ht="15.9" customHeight="1">
      <c r="B138" s="30"/>
      <c r="C138" s="30"/>
      <c r="D138" s="30"/>
    </row>
    <row r="139" spans="2:5" ht="15.9" customHeight="1">
      <c r="B139" s="30"/>
      <c r="C139" s="30"/>
      <c r="D139" s="30"/>
    </row>
    <row r="140" spans="2:5" ht="15.9" customHeight="1">
      <c r="B140" s="30"/>
      <c r="C140" s="30"/>
      <c r="D140" s="30"/>
    </row>
    <row r="141" spans="2:5" ht="18" customHeight="1">
      <c r="B141" s="29"/>
      <c r="C141" s="29"/>
      <c r="D141" s="29"/>
    </row>
    <row r="142" spans="2:5" ht="15.9" customHeight="1">
      <c r="B142" s="720" t="s">
        <v>136</v>
      </c>
      <c r="C142" s="720"/>
      <c r="D142" s="720"/>
      <c r="E142" s="720"/>
    </row>
    <row r="143" spans="2:5" ht="18.899999999999999" customHeight="1">
      <c r="B143" s="765" t="s">
        <v>81</v>
      </c>
      <c r="C143" s="765"/>
      <c r="D143" s="765"/>
      <c r="E143" s="727" t="s">
        <v>388</v>
      </c>
    </row>
    <row r="144" spans="2:5" ht="18.899999999999999" customHeight="1">
      <c r="B144" s="765"/>
      <c r="C144" s="765"/>
      <c r="D144" s="765"/>
      <c r="E144" s="727"/>
    </row>
    <row r="145" spans="2:29" ht="18.899999999999999" customHeight="1">
      <c r="B145" s="765"/>
      <c r="C145" s="765"/>
      <c r="D145" s="765"/>
      <c r="E145" s="727"/>
    </row>
    <row r="146" spans="2:29" s="21" customFormat="1" ht="15.9" customHeight="1">
      <c r="B146" s="59" t="s">
        <v>82</v>
      </c>
      <c r="C146" s="81" t="s">
        <v>83</v>
      </c>
      <c r="D146" s="150" t="s">
        <v>84</v>
      </c>
      <c r="E146" s="164" t="s">
        <v>70</v>
      </c>
      <c r="F146" s="31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</row>
    <row r="147" spans="2:29" s="21" customFormat="1" ht="15.9" customHeight="1">
      <c r="B147" s="28" t="s">
        <v>437</v>
      </c>
      <c r="C147" s="61" t="s">
        <v>137</v>
      </c>
      <c r="D147" s="152" t="s">
        <v>85</v>
      </c>
      <c r="E147" s="173">
        <v>2837.2549423301807</v>
      </c>
      <c r="F147" s="31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2:29" s="21" customFormat="1" ht="15.9" customHeight="1">
      <c r="B148" s="28" t="s">
        <v>438</v>
      </c>
      <c r="C148" s="61" t="s">
        <v>137</v>
      </c>
      <c r="D148" s="152" t="s">
        <v>85</v>
      </c>
      <c r="E148" s="173">
        <v>1418.6274711650904</v>
      </c>
      <c r="F148" s="31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</row>
    <row r="149" spans="2:29" s="21" customFormat="1" ht="15.9" customHeight="1">
      <c r="B149" s="27" t="s">
        <v>437</v>
      </c>
      <c r="C149" s="60" t="s">
        <v>137</v>
      </c>
      <c r="D149" s="151" t="s">
        <v>88</v>
      </c>
      <c r="E149" s="176">
        <v>3739.5785890794359</v>
      </c>
      <c r="F149" s="31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2:29" s="21" customFormat="1" ht="15.9" customHeight="1">
      <c r="B150" s="27" t="s">
        <v>438</v>
      </c>
      <c r="C150" s="60" t="s">
        <v>137</v>
      </c>
      <c r="D150" s="151" t="s">
        <v>88</v>
      </c>
      <c r="E150" s="176">
        <v>1897.417321658362</v>
      </c>
      <c r="F150" s="31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</row>
    <row r="151" spans="2:29" s="22" customFormat="1" ht="15.9" customHeight="1">
      <c r="B151" s="720" t="s">
        <v>138</v>
      </c>
      <c r="C151" s="720"/>
      <c r="D151" s="720"/>
      <c r="E151" s="720"/>
      <c r="F151" s="31"/>
    </row>
    <row r="152" spans="2:29" s="22" customFormat="1" ht="15.9" customHeight="1">
      <c r="B152" s="59" t="s">
        <v>82</v>
      </c>
      <c r="C152" s="81" t="s">
        <v>101</v>
      </c>
      <c r="D152" s="150" t="s">
        <v>102</v>
      </c>
      <c r="E152" s="164" t="s">
        <v>70</v>
      </c>
      <c r="F152" s="31"/>
    </row>
    <row r="153" spans="2:29" s="22" customFormat="1" ht="15.9" customHeight="1">
      <c r="B153" s="28" t="s">
        <v>437</v>
      </c>
      <c r="C153" s="54" t="s">
        <v>139</v>
      </c>
      <c r="D153" s="152" t="s">
        <v>85</v>
      </c>
      <c r="E153" s="175">
        <v>2115.6051270857029</v>
      </c>
      <c r="F153" s="31"/>
    </row>
    <row r="154" spans="2:29" s="22" customFormat="1" ht="15.9" customHeight="1">
      <c r="B154" s="28" t="s">
        <v>437</v>
      </c>
      <c r="C154" s="54" t="s">
        <v>140</v>
      </c>
      <c r="D154" s="152" t="s">
        <v>85</v>
      </c>
      <c r="E154" s="175">
        <v>2433.2551590857029</v>
      </c>
      <c r="F154" s="31"/>
    </row>
    <row r="155" spans="2:29" s="22" customFormat="1" ht="15.9" customHeight="1">
      <c r="B155" s="27" t="s">
        <v>437</v>
      </c>
      <c r="C155" s="47" t="s">
        <v>139</v>
      </c>
      <c r="D155" s="151" t="s">
        <v>88</v>
      </c>
      <c r="E155" s="176">
        <v>2955.755672279437</v>
      </c>
      <c r="F155" s="31"/>
    </row>
    <row r="156" spans="2:29" s="22" customFormat="1" ht="15.9" customHeight="1">
      <c r="B156" s="27" t="s">
        <v>437</v>
      </c>
      <c r="C156" s="47" t="s">
        <v>140</v>
      </c>
      <c r="D156" s="151" t="s">
        <v>88</v>
      </c>
      <c r="E156" s="176">
        <v>3312.0388162794366</v>
      </c>
      <c r="F156" s="31"/>
    </row>
    <row r="157" spans="2:29" s="22" customFormat="1" ht="13.5" customHeight="1">
      <c r="B157" s="58"/>
      <c r="C157" s="57"/>
      <c r="D157" s="57"/>
      <c r="E157" s="177"/>
      <c r="F157" s="31"/>
    </row>
    <row r="158" spans="2:29" s="20" customFormat="1" ht="15.9" customHeight="1">
      <c r="B158" s="56"/>
      <c r="C158" s="56"/>
      <c r="D158" s="56"/>
      <c r="E158" s="178"/>
      <c r="F158" s="34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</row>
    <row r="159" spans="2:29" s="20" customFormat="1" ht="15.9" customHeight="1">
      <c r="B159" s="32"/>
      <c r="C159" s="750"/>
      <c r="D159" s="751"/>
      <c r="E159" s="178"/>
      <c r="F159" s="34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</row>
    <row r="160" spans="2:29" s="20" customFormat="1" ht="15.9" customHeight="1">
      <c r="B160" s="32"/>
      <c r="C160" s="55"/>
      <c r="D160" s="55"/>
      <c r="E160" s="178"/>
      <c r="F160" s="34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</row>
    <row r="161" spans="2:29" s="20" customFormat="1" ht="15.9" customHeight="1">
      <c r="B161" s="32"/>
      <c r="C161" s="52"/>
      <c r="D161" s="52"/>
      <c r="E161" s="178"/>
      <c r="F161" s="34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</row>
    <row r="162" spans="2:29" s="20" customFormat="1" ht="15.9" customHeight="1">
      <c r="B162" s="32"/>
      <c r="C162" s="52"/>
      <c r="D162" s="52"/>
      <c r="E162" s="178"/>
      <c r="F162" s="34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s="20" customFormat="1" ht="15.9" customHeight="1">
      <c r="B163" s="32"/>
      <c r="C163" s="52"/>
      <c r="D163" s="52"/>
      <c r="E163" s="178"/>
      <c r="F163" s="34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</row>
    <row r="164" spans="2:29" s="20" customFormat="1" ht="15.9" customHeight="1">
      <c r="B164" s="32"/>
      <c r="C164" s="52"/>
      <c r="D164" s="52"/>
      <c r="E164" s="178"/>
      <c r="F164" s="34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</row>
    <row r="165" spans="2:29" s="20" customFormat="1" ht="15.9" customHeight="1">
      <c r="B165" s="733"/>
      <c r="C165" s="733"/>
      <c r="D165" s="733"/>
      <c r="E165" s="178"/>
      <c r="F165" s="34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</row>
    <row r="166" spans="2:29" s="20" customFormat="1" ht="15.9" customHeight="1">
      <c r="B166" s="733"/>
      <c r="C166" s="733"/>
      <c r="D166" s="733"/>
      <c r="E166" s="178"/>
      <c r="F166" s="34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</row>
    <row r="167" spans="2:29" ht="13.5" customHeight="1">
      <c r="B167" s="33"/>
      <c r="C167" s="33"/>
      <c r="D167" s="33"/>
      <c r="E167" s="163"/>
    </row>
    <row r="168" spans="2:29" ht="19.5" customHeight="1">
      <c r="B168" s="728" t="s">
        <v>141</v>
      </c>
      <c r="C168" s="728"/>
      <c r="D168" s="728"/>
      <c r="E168" s="728"/>
    </row>
    <row r="169" spans="2:29" s="20" customFormat="1" ht="18.899999999999999" customHeight="1">
      <c r="B169" s="725" t="s">
        <v>81</v>
      </c>
      <c r="C169" s="734" t="s">
        <v>142</v>
      </c>
      <c r="D169" s="734"/>
      <c r="E169" s="727" t="s">
        <v>388</v>
      </c>
      <c r="F169" s="34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</row>
    <row r="170" spans="2:29" s="20" customFormat="1" ht="18.899999999999999" customHeight="1">
      <c r="B170" s="725"/>
      <c r="C170" s="734"/>
      <c r="D170" s="734"/>
      <c r="E170" s="727"/>
      <c r="F170" s="34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</row>
    <row r="171" spans="2:29" s="20" customFormat="1" ht="18.899999999999999" customHeight="1">
      <c r="B171" s="725"/>
      <c r="C171" s="734"/>
      <c r="D171" s="734"/>
      <c r="E171" s="727"/>
      <c r="F171" s="34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</row>
    <row r="172" spans="2:29" ht="15.9" customHeight="1">
      <c r="B172" s="752" t="s">
        <v>143</v>
      </c>
      <c r="C172" s="752"/>
      <c r="D172" s="156" t="s">
        <v>102</v>
      </c>
      <c r="E172" s="164" t="s">
        <v>70</v>
      </c>
    </row>
    <row r="173" spans="2:29" s="19" customFormat="1" ht="15.9" customHeight="1">
      <c r="B173" s="726" t="s">
        <v>436</v>
      </c>
      <c r="C173" s="726"/>
      <c r="D173" s="157" t="s">
        <v>144</v>
      </c>
      <c r="E173" s="175">
        <v>9751.9130212350556</v>
      </c>
      <c r="F173" s="34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</row>
    <row r="174" spans="2:29" s="19" customFormat="1" ht="15.9" customHeight="1">
      <c r="B174" s="726" t="s">
        <v>435</v>
      </c>
      <c r="C174" s="726"/>
      <c r="D174" s="157" t="s">
        <v>434</v>
      </c>
      <c r="E174" s="175">
        <v>5468.1641127963703</v>
      </c>
      <c r="F174" s="34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</row>
    <row r="175" spans="2:29" s="19" customFormat="1" ht="15.9" customHeight="1">
      <c r="B175" s="726" t="s">
        <v>433</v>
      </c>
      <c r="C175" s="726"/>
      <c r="D175" s="157" t="s">
        <v>432</v>
      </c>
      <c r="E175" s="175">
        <v>3055.2331339201919</v>
      </c>
      <c r="F175" s="34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</row>
    <row r="176" spans="2:29" s="19" customFormat="1" ht="15.9" customHeight="1">
      <c r="B176" s="724" t="s">
        <v>431</v>
      </c>
      <c r="C176" s="724"/>
      <c r="D176" s="158" t="s">
        <v>145</v>
      </c>
      <c r="E176" s="176">
        <v>19372.769452470115</v>
      </c>
      <c r="F176" s="34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</row>
    <row r="177" spans="2:29" s="19" customFormat="1" ht="15.9" customHeight="1">
      <c r="B177" s="724" t="s">
        <v>430</v>
      </c>
      <c r="C177" s="724"/>
      <c r="D177" s="158" t="s">
        <v>429</v>
      </c>
      <c r="E177" s="176">
        <v>10523.16855559274</v>
      </c>
      <c r="F177" s="34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</row>
    <row r="178" spans="2:29" s="19" customFormat="1" ht="15.9" customHeight="1">
      <c r="B178" s="75" t="s">
        <v>428</v>
      </c>
      <c r="C178" s="75"/>
      <c r="D178" s="158" t="s">
        <v>427</v>
      </c>
      <c r="E178" s="176">
        <v>5681.2094678403828</v>
      </c>
      <c r="F178" s="34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</row>
    <row r="179" spans="2:29" s="19" customFormat="1" ht="15.9" customHeight="1">
      <c r="B179" s="726" t="s">
        <v>426</v>
      </c>
      <c r="C179" s="726"/>
      <c r="D179" s="157" t="s">
        <v>146</v>
      </c>
      <c r="E179" s="175">
        <v>39489.105626870689</v>
      </c>
      <c r="F179" s="34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</row>
    <row r="180" spans="2:29" s="19" customFormat="1" ht="15.9" customHeight="1">
      <c r="B180" s="726" t="s">
        <v>425</v>
      </c>
      <c r="C180" s="726"/>
      <c r="D180" s="157" t="s">
        <v>424</v>
      </c>
      <c r="E180" s="175">
        <v>21092.72329962151</v>
      </c>
      <c r="F180" s="34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</row>
    <row r="181" spans="2:29" ht="15.9" customHeight="1">
      <c r="B181" s="778"/>
      <c r="C181" s="778"/>
      <c r="D181" s="778"/>
    </row>
    <row r="182" spans="2:29" ht="18.899999999999999" customHeight="1">
      <c r="B182" s="725" t="s">
        <v>81</v>
      </c>
      <c r="C182" s="734" t="s">
        <v>147</v>
      </c>
      <c r="D182" s="734"/>
      <c r="E182" s="727" t="s">
        <v>388</v>
      </c>
    </row>
    <row r="183" spans="2:29" ht="18.899999999999999" customHeight="1">
      <c r="B183" s="725"/>
      <c r="C183" s="734"/>
      <c r="D183" s="734"/>
      <c r="E183" s="727"/>
    </row>
    <row r="184" spans="2:29" ht="18.899999999999999" customHeight="1">
      <c r="B184" s="725"/>
      <c r="C184" s="734"/>
      <c r="D184" s="734"/>
      <c r="E184" s="727"/>
    </row>
    <row r="185" spans="2:29" ht="15.9" customHeight="1">
      <c r="B185" s="752" t="s">
        <v>143</v>
      </c>
      <c r="C185" s="752"/>
      <c r="D185" s="156" t="s">
        <v>102</v>
      </c>
      <c r="E185" s="164" t="s">
        <v>70</v>
      </c>
    </row>
    <row r="186" spans="2:29" ht="15.9" customHeight="1">
      <c r="B186" s="782" t="s">
        <v>423</v>
      </c>
      <c r="C186" s="783"/>
      <c r="D186" s="159" t="s">
        <v>422</v>
      </c>
      <c r="E186" s="175">
        <v>234.74567814877992</v>
      </c>
    </row>
    <row r="187" spans="2:29" ht="15.9" customHeight="1">
      <c r="B187" s="782" t="s">
        <v>421</v>
      </c>
      <c r="C187" s="783"/>
      <c r="D187" s="159" t="s">
        <v>420</v>
      </c>
      <c r="E187" s="175">
        <v>469.49135629755983</v>
      </c>
    </row>
    <row r="188" spans="2:29" ht="15.9" customHeight="1">
      <c r="B188" s="782" t="s">
        <v>419</v>
      </c>
      <c r="C188" s="783"/>
      <c r="D188" s="159" t="s">
        <v>418</v>
      </c>
      <c r="E188" s="175">
        <v>938.98271259511966</v>
      </c>
    </row>
    <row r="189" spans="2:29" ht="15.9" customHeight="1">
      <c r="B189" s="724" t="s">
        <v>417</v>
      </c>
      <c r="C189" s="724"/>
      <c r="D189" s="158" t="s">
        <v>148</v>
      </c>
      <c r="E189" s="176">
        <v>613.97975629755979</v>
      </c>
    </row>
    <row r="190" spans="2:29" ht="15.9" customHeight="1">
      <c r="B190" s="724" t="s">
        <v>416</v>
      </c>
      <c r="C190" s="724"/>
      <c r="D190" s="158" t="s">
        <v>415</v>
      </c>
      <c r="E190" s="176">
        <v>1227.9595125951196</v>
      </c>
    </row>
    <row r="191" spans="2:29" ht="15.9" customHeight="1">
      <c r="B191" s="724" t="s">
        <v>414</v>
      </c>
      <c r="C191" s="724"/>
      <c r="D191" s="158" t="s">
        <v>413</v>
      </c>
      <c r="E191" s="176">
        <v>1841.9392688926791</v>
      </c>
    </row>
    <row r="192" spans="2:29" ht="15.9" customHeight="1">
      <c r="B192" s="769" t="s">
        <v>412</v>
      </c>
      <c r="C192" s="769"/>
      <c r="D192" s="159" t="s">
        <v>149</v>
      </c>
      <c r="E192" s="175">
        <v>306.98987814877989</v>
      </c>
    </row>
    <row r="193" spans="2:29" ht="15.75" customHeight="1">
      <c r="B193" s="769" t="s">
        <v>411</v>
      </c>
      <c r="C193" s="769"/>
      <c r="D193" s="159" t="s">
        <v>150</v>
      </c>
      <c r="E193" s="175">
        <v>613.97975629755979</v>
      </c>
    </row>
    <row r="194" spans="2:29" ht="15.75" customHeight="1">
      <c r="B194" s="78" t="s">
        <v>410</v>
      </c>
      <c r="C194" s="78"/>
      <c r="D194" s="159" t="s">
        <v>409</v>
      </c>
      <c r="E194" s="175">
        <v>1227.9595125951196</v>
      </c>
    </row>
    <row r="195" spans="2:29" ht="15.75" customHeight="1">
      <c r="B195" s="76" t="s">
        <v>408</v>
      </c>
      <c r="C195" s="77"/>
      <c r="D195" s="157" t="s">
        <v>407</v>
      </c>
      <c r="E195" s="179">
        <v>1841.9392688926791</v>
      </c>
    </row>
    <row r="196" spans="2:29" ht="15.75" customHeight="1">
      <c r="B196" s="724" t="s">
        <v>406</v>
      </c>
      <c r="C196" s="724"/>
      <c r="D196" s="158" t="s">
        <v>405</v>
      </c>
      <c r="E196" s="176">
        <v>306.98987814877989</v>
      </c>
    </row>
    <row r="197" spans="2:29" ht="15.75" customHeight="1">
      <c r="B197" s="724" t="s">
        <v>404</v>
      </c>
      <c r="C197" s="724"/>
      <c r="D197" s="158" t="s">
        <v>403</v>
      </c>
      <c r="E197" s="176">
        <v>613.97975629755979</v>
      </c>
    </row>
    <row r="198" spans="2:29" ht="15.75" customHeight="1">
      <c r="B198" s="75" t="s">
        <v>402</v>
      </c>
      <c r="C198" s="75"/>
      <c r="D198" s="158" t="s">
        <v>401</v>
      </c>
      <c r="E198" s="176">
        <v>1227.9595125951196</v>
      </c>
    </row>
    <row r="199" spans="2:29" ht="15.75" customHeight="1">
      <c r="B199" s="75" t="s">
        <v>400</v>
      </c>
      <c r="C199" s="75"/>
      <c r="D199" s="158" t="s">
        <v>399</v>
      </c>
      <c r="E199" s="176">
        <v>1841.9392688926791</v>
      </c>
    </row>
    <row r="200" spans="2:29" s="19" customFormat="1" ht="15.9" customHeight="1">
      <c r="B200" s="726" t="s">
        <v>397</v>
      </c>
      <c r="C200" s="726"/>
      <c r="D200" s="157" t="s">
        <v>398</v>
      </c>
      <c r="E200" s="179">
        <v>613.97975629755979</v>
      </c>
      <c r="F200" s="34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</row>
    <row r="201" spans="2:29" s="19" customFormat="1" ht="15.9" customHeight="1">
      <c r="B201" s="726" t="s">
        <v>397</v>
      </c>
      <c r="C201" s="726"/>
      <c r="D201" s="157" t="s">
        <v>396</v>
      </c>
      <c r="E201" s="179">
        <v>1227.9595125951196</v>
      </c>
      <c r="F201" s="34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</row>
    <row r="202" spans="2:29" s="19" customFormat="1" ht="5.25" customHeight="1">
      <c r="B202" s="779"/>
      <c r="C202" s="780"/>
      <c r="D202" s="780"/>
      <c r="E202" s="781"/>
      <c r="F202" s="34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s="19" customFormat="1" ht="15.9" customHeight="1">
      <c r="B203" s="53"/>
      <c r="C203" s="53"/>
      <c r="D203" s="50"/>
      <c r="E203" s="163"/>
      <c r="F203" s="34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</row>
    <row r="204" spans="2:29" s="23" customFormat="1" ht="15.9" customHeight="1">
      <c r="B204" s="37"/>
      <c r="C204" s="52"/>
      <c r="D204" s="51"/>
      <c r="E204" s="180"/>
      <c r="F204" s="36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</row>
    <row r="205" spans="2:29" s="23" customFormat="1" ht="15.9" customHeight="1">
      <c r="B205" s="37"/>
      <c r="C205" s="52"/>
      <c r="D205" s="51"/>
      <c r="E205" s="180"/>
      <c r="F205" s="36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</row>
    <row r="206" spans="2:29" s="23" customFormat="1" ht="15.9" customHeight="1">
      <c r="B206" s="37"/>
      <c r="C206" s="52"/>
      <c r="D206" s="51"/>
      <c r="E206" s="180"/>
      <c r="F206" s="36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</row>
    <row r="207" spans="2:29" s="23" customFormat="1" ht="15.9" customHeight="1">
      <c r="B207" s="37"/>
      <c r="C207" s="52"/>
      <c r="D207" s="51"/>
      <c r="E207" s="180"/>
      <c r="F207" s="36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</row>
    <row r="208" spans="2:29" s="23" customFormat="1" ht="15.9" customHeight="1">
      <c r="B208" s="37"/>
      <c r="C208" s="52"/>
      <c r="D208" s="51"/>
      <c r="E208" s="180"/>
      <c r="F208" s="36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</row>
    <row r="209" spans="2:29" s="23" customFormat="1" ht="15.9" customHeight="1">
      <c r="B209" s="37"/>
      <c r="C209" s="52"/>
      <c r="D209" s="51"/>
      <c r="E209" s="180"/>
      <c r="F209" s="36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</row>
    <row r="210" spans="2:29" s="23" customFormat="1" ht="15.9" customHeight="1">
      <c r="B210" s="37"/>
      <c r="C210" s="52"/>
      <c r="D210" s="51"/>
      <c r="E210" s="180"/>
      <c r="F210" s="36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</row>
    <row r="211" spans="2:29" s="23" customFormat="1" ht="15.9" customHeight="1">
      <c r="B211" s="37"/>
      <c r="C211" s="52"/>
      <c r="D211" s="51"/>
      <c r="E211" s="180"/>
      <c r="F211" s="36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</row>
    <row r="212" spans="2:29" s="23" customFormat="1" ht="15.9" customHeight="1">
      <c r="B212" s="37"/>
      <c r="C212" s="52"/>
      <c r="D212" s="51"/>
      <c r="E212" s="180"/>
      <c r="F212" s="36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</row>
    <row r="213" spans="2:29" s="23" customFormat="1" ht="15.9" customHeight="1">
      <c r="B213" s="35"/>
      <c r="C213" s="50"/>
      <c r="D213" s="50"/>
      <c r="E213" s="181"/>
      <c r="F213" s="36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</row>
    <row r="214" spans="2:29" s="23" customFormat="1" ht="15.9" customHeight="1">
      <c r="B214" s="728" t="s">
        <v>152</v>
      </c>
      <c r="C214" s="728"/>
      <c r="D214" s="728"/>
      <c r="E214" s="728"/>
      <c r="F214" s="36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</row>
    <row r="215" spans="2:29" s="23" customFormat="1" ht="15.9" customHeight="1">
      <c r="B215" s="753" t="s">
        <v>81</v>
      </c>
      <c r="C215" s="753"/>
      <c r="D215" s="753"/>
      <c r="E215" s="727" t="s">
        <v>388</v>
      </c>
      <c r="F215" s="36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</row>
    <row r="216" spans="2:29" s="23" customFormat="1" ht="15.9" customHeight="1">
      <c r="B216" s="753"/>
      <c r="C216" s="753"/>
      <c r="D216" s="753"/>
      <c r="E216" s="727"/>
      <c r="F216" s="36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</row>
    <row r="217" spans="2:29" s="23" customFormat="1" ht="15.9" customHeight="1">
      <c r="B217" s="753"/>
      <c r="C217" s="753"/>
      <c r="D217" s="753"/>
      <c r="E217" s="727"/>
      <c r="F217" s="36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</row>
    <row r="218" spans="2:29" s="23" customFormat="1" ht="15.9" customHeight="1">
      <c r="B218" s="752" t="s">
        <v>153</v>
      </c>
      <c r="C218" s="752"/>
      <c r="D218" s="752"/>
      <c r="E218" s="164" t="s">
        <v>70</v>
      </c>
      <c r="F218" s="36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</row>
    <row r="219" spans="2:29" s="23" customFormat="1" ht="15.9" customHeight="1">
      <c r="B219" s="771" t="s">
        <v>154</v>
      </c>
      <c r="C219" s="771"/>
      <c r="D219" s="771"/>
      <c r="E219" s="175">
        <v>1389.2950779661014</v>
      </c>
      <c r="F219" s="36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</row>
    <row r="220" spans="2:29" s="23" customFormat="1" ht="15.9" customHeight="1">
      <c r="B220" s="726" t="s">
        <v>155</v>
      </c>
      <c r="C220" s="726"/>
      <c r="D220" s="726"/>
      <c r="E220" s="175">
        <v>125.95762711864407</v>
      </c>
      <c r="F220" s="36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</row>
    <row r="221" spans="2:29" s="23" customFormat="1" ht="15.9" customHeight="1">
      <c r="B221" s="770" t="s">
        <v>156</v>
      </c>
      <c r="C221" s="770"/>
      <c r="D221" s="770"/>
      <c r="E221" s="175">
        <v>1070.7405966101696</v>
      </c>
      <c r="F221" s="36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</row>
    <row r="222" spans="2:29" s="23" customFormat="1" ht="15.9" customHeight="1">
      <c r="B222" s="770" t="s">
        <v>157</v>
      </c>
      <c r="C222" s="770"/>
      <c r="D222" s="770"/>
      <c r="E222" s="175">
        <v>1653.7347661016952</v>
      </c>
      <c r="F222" s="36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</row>
    <row r="223" spans="2:29" s="23" customFormat="1" ht="15.9" customHeight="1">
      <c r="B223" s="726" t="s">
        <v>395</v>
      </c>
      <c r="C223" s="726"/>
      <c r="D223" s="726"/>
      <c r="E223" s="175">
        <v>2474.6818576271189</v>
      </c>
      <c r="F223" s="36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</row>
    <row r="224" spans="2:29" s="23" customFormat="1" ht="15.9" customHeight="1">
      <c r="B224" s="49"/>
      <c r="C224" s="49"/>
      <c r="D224" s="49"/>
      <c r="E224" s="163"/>
      <c r="F224" s="36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</row>
    <row r="225" spans="2:29" s="23" customFormat="1" ht="15.9" customHeight="1">
      <c r="B225" s="728" t="s">
        <v>158</v>
      </c>
      <c r="C225" s="728"/>
      <c r="D225" s="728"/>
      <c r="E225" s="728"/>
      <c r="F225" s="36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</row>
    <row r="226" spans="2:29" s="23" customFormat="1" ht="18.899999999999999" customHeight="1">
      <c r="B226" s="725" t="s">
        <v>81</v>
      </c>
      <c r="C226" s="734" t="s">
        <v>159</v>
      </c>
      <c r="D226" s="734"/>
      <c r="E226" s="727" t="s">
        <v>388</v>
      </c>
      <c r="F226" s="36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</row>
    <row r="227" spans="2:29" s="23" customFormat="1" ht="18.899999999999999" customHeight="1">
      <c r="B227" s="725"/>
      <c r="C227" s="734"/>
      <c r="D227" s="734"/>
      <c r="E227" s="727"/>
      <c r="F227" s="36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</row>
    <row r="228" spans="2:29" s="23" customFormat="1" ht="18.899999999999999" customHeight="1">
      <c r="B228" s="725"/>
      <c r="C228" s="734"/>
      <c r="D228" s="734"/>
      <c r="E228" s="727"/>
      <c r="F228" s="36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</row>
    <row r="229" spans="2:29" s="23" customFormat="1" ht="15.9" customHeight="1">
      <c r="B229" s="752" t="s">
        <v>153</v>
      </c>
      <c r="C229" s="752"/>
      <c r="D229" s="752"/>
      <c r="E229" s="164" t="s">
        <v>70</v>
      </c>
      <c r="F229" s="36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</row>
    <row r="230" spans="2:29" s="23" customFormat="1" ht="15.9" customHeight="1">
      <c r="B230" s="732" t="s">
        <v>160</v>
      </c>
      <c r="C230" s="732"/>
      <c r="D230" s="732"/>
      <c r="E230" s="175">
        <v>2433.6576</v>
      </c>
      <c r="F230" s="36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</row>
    <row r="231" spans="2:29" s="23" customFormat="1" ht="15.9" customHeight="1">
      <c r="B231" s="774" t="s">
        <v>161</v>
      </c>
      <c r="C231" s="774"/>
      <c r="D231" s="774"/>
      <c r="E231" s="175">
        <v>2659.0742</v>
      </c>
      <c r="F231" s="36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</row>
    <row r="232" spans="2:29" s="23" customFormat="1" ht="15.9" customHeight="1">
      <c r="B232" s="66"/>
      <c r="C232" s="66"/>
      <c r="D232" s="160"/>
      <c r="E232" s="182"/>
      <c r="F232" s="36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</row>
    <row r="233" spans="2:29" s="23" customFormat="1" ht="18.899999999999999" customHeight="1">
      <c r="B233" s="725" t="s">
        <v>81</v>
      </c>
      <c r="C233" s="734" t="s">
        <v>667</v>
      </c>
      <c r="D233" s="734"/>
      <c r="E233" s="775" t="s">
        <v>388</v>
      </c>
      <c r="F233" s="36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</row>
    <row r="234" spans="2:29" s="23" customFormat="1" ht="18.899999999999999" customHeight="1">
      <c r="B234" s="725"/>
      <c r="C234" s="734"/>
      <c r="D234" s="734"/>
      <c r="E234" s="776"/>
      <c r="F234" s="36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</row>
    <row r="235" spans="2:29" s="23" customFormat="1" ht="18.899999999999999" customHeight="1">
      <c r="B235" s="725"/>
      <c r="C235" s="734"/>
      <c r="D235" s="734"/>
      <c r="E235" s="777"/>
      <c r="F235" s="36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</row>
    <row r="236" spans="2:29" s="23" customFormat="1" ht="15.9" customHeight="1">
      <c r="B236" s="752" t="s">
        <v>153</v>
      </c>
      <c r="C236" s="752"/>
      <c r="D236" s="752"/>
      <c r="E236" s="164" t="s">
        <v>70</v>
      </c>
      <c r="F236" s="36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</row>
    <row r="237" spans="2:29" s="23" customFormat="1" ht="15.9" customHeight="1">
      <c r="B237" s="732" t="s">
        <v>162</v>
      </c>
      <c r="C237" s="732"/>
      <c r="D237" s="732"/>
      <c r="E237" s="175">
        <v>3273.2000000000007</v>
      </c>
      <c r="F237" s="36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</row>
    <row r="238" spans="2:29" s="23" customFormat="1" ht="15.9" customHeight="1">
      <c r="B238" s="732" t="s">
        <v>163</v>
      </c>
      <c r="C238" s="732"/>
      <c r="D238" s="732"/>
      <c r="E238" s="175">
        <v>3273.2000000000007</v>
      </c>
      <c r="F238" s="36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</row>
    <row r="239" spans="2:29" s="23" customFormat="1" ht="15.9" customHeight="1">
      <c r="B239" s="38"/>
      <c r="C239" s="38"/>
      <c r="D239" s="38"/>
      <c r="E239" s="181"/>
      <c r="F239" s="36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</row>
    <row r="240" spans="2:29" s="23" customFormat="1" ht="15.9" customHeight="1">
      <c r="B240" s="728" t="s">
        <v>164</v>
      </c>
      <c r="C240" s="728"/>
      <c r="D240" s="728"/>
      <c r="E240" s="728"/>
      <c r="F240" s="36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</row>
    <row r="241" spans="2:29" s="23" customFormat="1" ht="18.899999999999999" customHeight="1">
      <c r="B241" s="725" t="s">
        <v>81</v>
      </c>
      <c r="C241" s="734" t="s">
        <v>165</v>
      </c>
      <c r="D241" s="734"/>
      <c r="E241" s="727" t="s">
        <v>388</v>
      </c>
      <c r="F241" s="36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</row>
    <row r="242" spans="2:29" s="23" customFormat="1" ht="18.899999999999999" customHeight="1">
      <c r="B242" s="725"/>
      <c r="C242" s="734"/>
      <c r="D242" s="734"/>
      <c r="E242" s="727"/>
      <c r="F242" s="36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</row>
    <row r="243" spans="2:29" s="23" customFormat="1" ht="18.899999999999999" customHeight="1">
      <c r="B243" s="725"/>
      <c r="C243" s="734"/>
      <c r="D243" s="734"/>
      <c r="E243" s="727"/>
      <c r="F243" s="36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</row>
    <row r="244" spans="2:29" s="23" customFormat="1" ht="15.9" customHeight="1">
      <c r="B244" s="42" t="s">
        <v>82</v>
      </c>
      <c r="C244" s="765" t="s">
        <v>101</v>
      </c>
      <c r="D244" s="765"/>
      <c r="E244" s="164" t="s">
        <v>70</v>
      </c>
      <c r="F244" s="36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</row>
    <row r="245" spans="2:29" ht="15.9" customHeight="1">
      <c r="B245" s="47" t="s">
        <v>166</v>
      </c>
      <c r="C245" s="724" t="s">
        <v>167</v>
      </c>
      <c r="D245" s="724"/>
      <c r="E245" s="176">
        <v>35.246473419053181</v>
      </c>
    </row>
    <row r="246" spans="2:29" ht="15.9" customHeight="1">
      <c r="B246" s="46" t="s">
        <v>168</v>
      </c>
      <c r="C246" s="726" t="s">
        <v>169</v>
      </c>
      <c r="D246" s="726"/>
      <c r="E246" s="175">
        <v>59.441735990648766</v>
      </c>
    </row>
    <row r="247" spans="2:29" ht="15.9" customHeight="1">
      <c r="B247" s="47" t="s">
        <v>170</v>
      </c>
      <c r="C247" s="724" t="s">
        <v>171</v>
      </c>
      <c r="D247" s="724"/>
      <c r="E247" s="176">
        <v>48.720853205600584</v>
      </c>
    </row>
    <row r="248" spans="2:29" ht="15.9" customHeight="1">
      <c r="B248" s="46" t="s">
        <v>172</v>
      </c>
      <c r="C248" s="726" t="s">
        <v>173</v>
      </c>
      <c r="D248" s="726"/>
      <c r="E248" s="175">
        <v>80.1122218373864</v>
      </c>
    </row>
    <row r="249" spans="2:29" ht="15.9" customHeight="1">
      <c r="B249" s="47" t="s">
        <v>174</v>
      </c>
      <c r="C249" s="724" t="s">
        <v>175</v>
      </c>
      <c r="D249" s="724"/>
      <c r="E249" s="176">
        <v>65.74254851818813</v>
      </c>
    </row>
    <row r="250" spans="2:29" ht="15.9" customHeight="1">
      <c r="B250" s="46" t="s">
        <v>176</v>
      </c>
      <c r="C250" s="726" t="s">
        <v>177</v>
      </c>
      <c r="D250" s="726"/>
      <c r="E250" s="175">
        <v>117.68508171165519</v>
      </c>
    </row>
    <row r="251" spans="2:29" ht="15.9" customHeight="1">
      <c r="B251" s="47" t="s">
        <v>178</v>
      </c>
      <c r="C251" s="724" t="s">
        <v>179</v>
      </c>
      <c r="D251" s="724"/>
      <c r="E251" s="176">
        <v>92.265707344632773</v>
      </c>
    </row>
    <row r="252" spans="2:29" s="24" customFormat="1" ht="15.9" customHeight="1">
      <c r="B252" s="46" t="s">
        <v>180</v>
      </c>
      <c r="C252" s="726" t="s">
        <v>181</v>
      </c>
      <c r="D252" s="726"/>
      <c r="E252" s="175">
        <v>151.10447768361584</v>
      </c>
      <c r="F252" s="34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</row>
    <row r="253" spans="2:29" s="24" customFormat="1" ht="15.9" customHeight="1">
      <c r="B253" s="47" t="s">
        <v>182</v>
      </c>
      <c r="C253" s="724" t="s">
        <v>183</v>
      </c>
      <c r="D253" s="724"/>
      <c r="E253" s="176">
        <v>129.37390145951034</v>
      </c>
      <c r="F253" s="34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</row>
    <row r="254" spans="2:29" s="24" customFormat="1" ht="15.9" customHeight="1">
      <c r="B254" s="46" t="s">
        <v>184</v>
      </c>
      <c r="C254" s="726" t="s">
        <v>185</v>
      </c>
      <c r="D254" s="726"/>
      <c r="E254" s="175">
        <v>231.11977580037663</v>
      </c>
      <c r="F254" s="34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</row>
    <row r="255" spans="2:29" s="24" customFormat="1" ht="15.9" customHeight="1">
      <c r="B255" s="47" t="s">
        <v>186</v>
      </c>
      <c r="C255" s="724" t="s">
        <v>187</v>
      </c>
      <c r="D255" s="724"/>
      <c r="E255" s="176">
        <v>235.83522404661016</v>
      </c>
      <c r="F255" s="34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</row>
    <row r="256" spans="2:29" s="24" customFormat="1" ht="15.9" customHeight="1">
      <c r="B256" s="46" t="s">
        <v>188</v>
      </c>
      <c r="C256" s="726" t="s">
        <v>189</v>
      </c>
      <c r="D256" s="726"/>
      <c r="E256" s="175">
        <v>457.85643453389827</v>
      </c>
      <c r="F256" s="34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</row>
    <row r="257" spans="1:29" s="24" customFormat="1" ht="15.9" customHeight="1">
      <c r="B257" s="47" t="s">
        <v>190</v>
      </c>
      <c r="C257" s="772" t="s">
        <v>191</v>
      </c>
      <c r="D257" s="772"/>
      <c r="E257" s="176">
        <v>107.64332523540489</v>
      </c>
      <c r="F257" s="34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</row>
    <row r="258" spans="1:29" s="24" customFormat="1" ht="15.9" customHeight="1">
      <c r="B258" s="47" t="s">
        <v>192</v>
      </c>
      <c r="C258" s="772" t="s">
        <v>193</v>
      </c>
      <c r="D258" s="772"/>
      <c r="E258" s="176">
        <v>180.24683862994354</v>
      </c>
      <c r="F258" s="34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</row>
    <row r="259" spans="1:29" s="24" customFormat="1" ht="15.9" customHeight="1">
      <c r="B259" s="47" t="s">
        <v>194</v>
      </c>
      <c r="C259" s="772" t="s">
        <v>195</v>
      </c>
      <c r="D259" s="772"/>
      <c r="E259" s="176">
        <v>280.53167394852477</v>
      </c>
      <c r="F259" s="34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</row>
    <row r="260" spans="1:29" s="24" customFormat="1" ht="15.9" customHeight="1">
      <c r="B260" s="46" t="s">
        <v>196</v>
      </c>
      <c r="C260" s="773" t="s">
        <v>197</v>
      </c>
      <c r="D260" s="773"/>
      <c r="E260" s="175">
        <v>319.05163658192095</v>
      </c>
      <c r="F260" s="34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</row>
    <row r="261" spans="1:29" s="24" customFormat="1" ht="15.9" customHeight="1">
      <c r="B261" s="45" t="s">
        <v>198</v>
      </c>
      <c r="C261" s="773" t="s">
        <v>199</v>
      </c>
      <c r="D261" s="773"/>
      <c r="E261" s="175">
        <v>582.84721892655375</v>
      </c>
      <c r="F261" s="34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</row>
    <row r="262" spans="1:29" s="24" customFormat="1" ht="15.9" customHeight="1">
      <c r="B262" s="45" t="s">
        <v>394</v>
      </c>
      <c r="C262" s="773" t="s">
        <v>393</v>
      </c>
      <c r="D262" s="773"/>
      <c r="E262" s="175">
        <v>285.48095816235502</v>
      </c>
      <c r="F262" s="34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</row>
    <row r="263" spans="1:29" s="24" customFormat="1" ht="15.9" customHeight="1">
      <c r="B263" s="45" t="s">
        <v>392</v>
      </c>
      <c r="C263" s="773" t="s">
        <v>391</v>
      </c>
      <c r="D263" s="773"/>
      <c r="E263" s="175">
        <v>432.82178073148975</v>
      </c>
      <c r="F263" s="34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</row>
    <row r="264" spans="1:29" s="24" customFormat="1" ht="15.9" customHeight="1">
      <c r="B264" s="45" t="s">
        <v>390</v>
      </c>
      <c r="C264" s="773" t="s">
        <v>389</v>
      </c>
      <c r="D264" s="773"/>
      <c r="E264" s="175">
        <v>569.36000208604958</v>
      </c>
      <c r="F264" s="34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</row>
    <row r="265" spans="1:29" s="24" customFormat="1" ht="15.9" customHeight="1">
      <c r="B265" s="35"/>
      <c r="C265" s="44"/>
      <c r="D265" s="43"/>
      <c r="E265" s="163"/>
      <c r="F265" s="34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</row>
    <row r="266" spans="1:29" s="24" customFormat="1" ht="15.9" customHeight="1">
      <c r="B266" s="728" t="s">
        <v>200</v>
      </c>
      <c r="C266" s="728"/>
      <c r="D266" s="728"/>
      <c r="E266" s="728"/>
      <c r="F266" s="34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</row>
    <row r="267" spans="1:29" s="19" customFormat="1" ht="18.899999999999999" customHeight="1">
      <c r="B267" s="725" t="s">
        <v>81</v>
      </c>
      <c r="C267" s="734" t="s">
        <v>165</v>
      </c>
      <c r="D267" s="734"/>
      <c r="E267" s="727" t="s">
        <v>388</v>
      </c>
      <c r="F267" s="34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</row>
    <row r="268" spans="1:29" s="19" customFormat="1" ht="18.899999999999999" customHeight="1">
      <c r="B268" s="725"/>
      <c r="C268" s="734"/>
      <c r="D268" s="734"/>
      <c r="E268" s="727"/>
      <c r="F268" s="34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</row>
    <row r="269" spans="1:29" s="19" customFormat="1" ht="18.899999999999999" customHeight="1">
      <c r="B269" s="725"/>
      <c r="C269" s="734"/>
      <c r="D269" s="734"/>
      <c r="E269" s="727"/>
      <c r="F269" s="34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</row>
    <row r="270" spans="1:29" s="19" customFormat="1" ht="15.9" customHeight="1">
      <c r="B270" s="42" t="s">
        <v>82</v>
      </c>
      <c r="C270" s="765" t="s">
        <v>101</v>
      </c>
      <c r="D270" s="765"/>
      <c r="E270" s="164" t="s">
        <v>70</v>
      </c>
      <c r="F270" s="34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</row>
    <row r="271" spans="1:29" s="19" customFormat="1" ht="15.9" customHeight="1">
      <c r="B271" s="82" t="s">
        <v>198</v>
      </c>
      <c r="C271" s="768" t="s">
        <v>201</v>
      </c>
      <c r="D271" s="768"/>
      <c r="E271" s="175">
        <v>1234.3847457627119</v>
      </c>
      <c r="F271" s="34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</row>
    <row r="272" spans="1:29" s="19" customFormat="1" ht="15.9" customHeight="1">
      <c r="A272" s="183"/>
      <c r="B272" s="88" t="s">
        <v>196</v>
      </c>
      <c r="C272" s="768" t="s">
        <v>202</v>
      </c>
      <c r="D272" s="768"/>
      <c r="E272" s="175">
        <v>891.6158305084748</v>
      </c>
      <c r="F272" s="34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</row>
    <row r="273" spans="2:6" s="89" customFormat="1" ht="15.9" customHeight="1">
      <c r="B273" s="35"/>
      <c r="C273" s="44"/>
      <c r="D273" s="43"/>
      <c r="E273" s="34"/>
      <c r="F273" s="34"/>
    </row>
    <row r="274" spans="2:6" s="89" customFormat="1" ht="15.9" customHeight="1">
      <c r="E274" s="34"/>
      <c r="F274" s="34"/>
    </row>
    <row r="275" spans="2:6" s="89" customFormat="1" ht="15.9" customHeight="1">
      <c r="B275" s="90"/>
      <c r="C275" s="90"/>
      <c r="D275" s="90"/>
      <c r="E275" s="34"/>
      <c r="F275" s="34"/>
    </row>
    <row r="276" spans="2:6" s="89" customFormat="1" ht="15.9" customHeight="1">
      <c r="B276" s="22"/>
      <c r="C276" s="22"/>
      <c r="D276" s="22"/>
      <c r="E276" s="34"/>
      <c r="F276" s="34"/>
    </row>
    <row r="277" spans="2:6" s="89" customFormat="1" ht="15.9" customHeight="1">
      <c r="B277" s="22"/>
      <c r="C277" s="22"/>
      <c r="D277" s="22"/>
      <c r="E277" s="34"/>
      <c r="F277" s="34"/>
    </row>
    <row r="278" spans="2:6" s="89" customFormat="1" ht="15.9" customHeight="1">
      <c r="B278" s="22"/>
      <c r="C278" s="22"/>
      <c r="D278" s="22"/>
      <c r="E278" s="34"/>
      <c r="F278" s="34"/>
    </row>
    <row r="279" spans="2:6" s="89" customFormat="1" ht="15.9" customHeight="1">
      <c r="B279" s="22"/>
      <c r="C279" s="22"/>
      <c r="D279" s="22"/>
      <c r="E279" s="34"/>
      <c r="F279" s="34"/>
    </row>
    <row r="280" spans="2:6" s="89" customFormat="1">
      <c r="E280" s="34"/>
      <c r="F280" s="34"/>
    </row>
    <row r="281" spans="2:6" s="89" customFormat="1">
      <c r="E281" s="34"/>
      <c r="F281" s="34"/>
    </row>
    <row r="282" spans="2:6" s="89" customFormat="1">
      <c r="E282" s="34"/>
      <c r="F282" s="34"/>
    </row>
    <row r="283" spans="2:6" s="89" customFormat="1">
      <c r="E283" s="34"/>
      <c r="F283" s="34"/>
    </row>
    <row r="284" spans="2:6" s="89" customFormat="1">
      <c r="E284" s="34"/>
      <c r="F284" s="34"/>
    </row>
    <row r="285" spans="2:6" s="89" customFormat="1">
      <c r="E285" s="34"/>
      <c r="F285" s="34"/>
    </row>
    <row r="286" spans="2:6" s="89" customFormat="1">
      <c r="E286" s="34"/>
      <c r="F286" s="34"/>
    </row>
    <row r="287" spans="2:6" s="89" customFormat="1">
      <c r="E287" s="34"/>
      <c r="F287" s="34"/>
    </row>
    <row r="288" spans="2:6" s="89" customFormat="1">
      <c r="E288" s="34"/>
      <c r="F288" s="34"/>
    </row>
    <row r="289" spans="5:6" s="89" customFormat="1">
      <c r="E289" s="34"/>
      <c r="F289" s="34"/>
    </row>
    <row r="290" spans="5:6" s="89" customFormat="1">
      <c r="E290" s="34"/>
      <c r="F290" s="34"/>
    </row>
    <row r="291" spans="5:6" s="89" customFormat="1">
      <c r="E291" s="34"/>
      <c r="F291" s="34"/>
    </row>
    <row r="292" spans="5:6" s="89" customFormat="1">
      <c r="E292" s="34"/>
      <c r="F292" s="34"/>
    </row>
    <row r="293" spans="5:6" s="89" customFormat="1">
      <c r="E293" s="34"/>
      <c r="F293" s="34"/>
    </row>
    <row r="294" spans="5:6" s="89" customFormat="1">
      <c r="E294" s="34"/>
      <c r="F294" s="34"/>
    </row>
    <row r="295" spans="5:6" s="89" customFormat="1">
      <c r="E295" s="34"/>
      <c r="F295" s="34"/>
    </row>
    <row r="296" spans="5:6" s="89" customFormat="1">
      <c r="E296" s="34"/>
      <c r="F296" s="34"/>
    </row>
    <row r="297" spans="5:6" s="89" customFormat="1">
      <c r="E297" s="34"/>
      <c r="F297" s="34"/>
    </row>
    <row r="298" spans="5:6" s="89" customFormat="1">
      <c r="E298" s="34"/>
      <c r="F298" s="34"/>
    </row>
    <row r="299" spans="5:6" s="89" customFormat="1">
      <c r="E299" s="34"/>
      <c r="F299" s="34"/>
    </row>
    <row r="300" spans="5:6" s="89" customFormat="1">
      <c r="E300" s="34"/>
      <c r="F300" s="34"/>
    </row>
    <row r="301" spans="5:6" s="89" customFormat="1">
      <c r="E301" s="34"/>
      <c r="F301" s="34"/>
    </row>
    <row r="302" spans="5:6" s="89" customFormat="1">
      <c r="E302" s="34"/>
      <c r="F302" s="34"/>
    </row>
    <row r="303" spans="5:6" s="89" customFormat="1">
      <c r="E303" s="34"/>
      <c r="F303" s="34"/>
    </row>
    <row r="304" spans="5:6" s="89" customFormat="1">
      <c r="E304" s="34"/>
      <c r="F304" s="34"/>
    </row>
    <row r="305" spans="5:6" s="89" customFormat="1">
      <c r="E305" s="34"/>
      <c r="F305" s="34"/>
    </row>
    <row r="306" spans="5:6" s="89" customFormat="1">
      <c r="E306" s="34"/>
      <c r="F306" s="34"/>
    </row>
    <row r="307" spans="5:6" s="89" customFormat="1">
      <c r="E307" s="34"/>
      <c r="F307" s="34"/>
    </row>
    <row r="308" spans="5:6" s="89" customFormat="1">
      <c r="E308" s="34"/>
      <c r="F308" s="34"/>
    </row>
    <row r="309" spans="5:6" s="89" customFormat="1">
      <c r="E309" s="34"/>
      <c r="F309" s="34"/>
    </row>
    <row r="310" spans="5:6" s="89" customFormat="1">
      <c r="E310" s="34"/>
      <c r="F310" s="34"/>
    </row>
    <row r="311" spans="5:6" s="89" customFormat="1">
      <c r="E311" s="34"/>
      <c r="F311" s="34"/>
    </row>
    <row r="312" spans="5:6" s="89" customFormat="1">
      <c r="E312" s="34"/>
      <c r="F312" s="34"/>
    </row>
    <row r="313" spans="5:6" s="89" customFormat="1">
      <c r="E313" s="34"/>
      <c r="F313" s="34"/>
    </row>
    <row r="314" spans="5:6" s="89" customFormat="1">
      <c r="E314" s="34"/>
      <c r="F314" s="34"/>
    </row>
    <row r="315" spans="5:6" s="89" customFormat="1">
      <c r="E315" s="34"/>
      <c r="F315" s="34"/>
    </row>
    <row r="316" spans="5:6" s="89" customFormat="1">
      <c r="E316" s="34"/>
      <c r="F316" s="34"/>
    </row>
    <row r="317" spans="5:6" s="89" customFormat="1">
      <c r="E317" s="34"/>
      <c r="F317" s="34"/>
    </row>
    <row r="318" spans="5:6" s="89" customFormat="1">
      <c r="E318" s="34"/>
      <c r="F318" s="34"/>
    </row>
    <row r="319" spans="5:6" s="89" customFormat="1">
      <c r="E319" s="34"/>
      <c r="F319" s="34"/>
    </row>
    <row r="320" spans="5:6" s="89" customFormat="1">
      <c r="E320" s="34"/>
      <c r="F320" s="34"/>
    </row>
    <row r="321" spans="5:6" s="89" customFormat="1">
      <c r="E321" s="34"/>
      <c r="F321" s="34"/>
    </row>
    <row r="322" spans="5:6" s="89" customFormat="1">
      <c r="E322" s="34"/>
      <c r="F322" s="34"/>
    </row>
    <row r="323" spans="5:6" s="89" customFormat="1">
      <c r="E323" s="34"/>
      <c r="F323" s="34"/>
    </row>
    <row r="324" spans="5:6" s="89" customFormat="1">
      <c r="E324" s="34"/>
      <c r="F324" s="34"/>
    </row>
    <row r="325" spans="5:6" s="89" customFormat="1">
      <c r="E325" s="34"/>
      <c r="F325" s="34"/>
    </row>
    <row r="326" spans="5:6" s="89" customFormat="1">
      <c r="E326" s="34"/>
      <c r="F326" s="34"/>
    </row>
    <row r="327" spans="5:6" s="89" customFormat="1">
      <c r="E327" s="34"/>
      <c r="F327" s="34"/>
    </row>
    <row r="328" spans="5:6" s="89" customFormat="1">
      <c r="E328" s="34"/>
      <c r="F328" s="34"/>
    </row>
    <row r="329" spans="5:6" s="89" customFormat="1">
      <c r="E329" s="34"/>
      <c r="F329" s="34"/>
    </row>
    <row r="330" spans="5:6" s="89" customFormat="1">
      <c r="E330" s="34"/>
      <c r="F330" s="34"/>
    </row>
    <row r="331" spans="5:6" s="89" customFormat="1">
      <c r="E331" s="34"/>
      <c r="F331" s="34"/>
    </row>
    <row r="332" spans="5:6" s="89" customFormat="1">
      <c r="E332" s="34"/>
      <c r="F332" s="34"/>
    </row>
    <row r="333" spans="5:6" s="89" customFormat="1">
      <c r="E333" s="34"/>
      <c r="F333" s="34"/>
    </row>
    <row r="334" spans="5:6" s="89" customFormat="1">
      <c r="E334" s="34"/>
      <c r="F334" s="34"/>
    </row>
    <row r="335" spans="5:6" s="89" customFormat="1">
      <c r="E335" s="34"/>
      <c r="F335" s="34"/>
    </row>
    <row r="336" spans="5:6" s="89" customFormat="1">
      <c r="E336" s="34"/>
      <c r="F336" s="34"/>
    </row>
    <row r="337" spans="5:6" s="89" customFormat="1">
      <c r="E337" s="34"/>
      <c r="F337" s="34"/>
    </row>
    <row r="338" spans="5:6" s="89" customFormat="1">
      <c r="E338" s="34"/>
      <c r="F338" s="34"/>
    </row>
    <row r="339" spans="5:6" s="89" customFormat="1">
      <c r="E339" s="34"/>
      <c r="F339" s="34"/>
    </row>
    <row r="340" spans="5:6" s="89" customFormat="1">
      <c r="E340" s="34"/>
      <c r="F340" s="34"/>
    </row>
    <row r="341" spans="5:6" s="89" customFormat="1">
      <c r="E341" s="34"/>
      <c r="F341" s="34"/>
    </row>
    <row r="342" spans="5:6" s="89" customFormat="1">
      <c r="E342" s="34"/>
      <c r="F342" s="34"/>
    </row>
    <row r="343" spans="5:6" s="89" customFormat="1">
      <c r="E343" s="34"/>
      <c r="F343" s="34"/>
    </row>
    <row r="344" spans="5:6" s="89" customFormat="1">
      <c r="E344" s="34"/>
      <c r="F344" s="34"/>
    </row>
    <row r="345" spans="5:6" s="89" customFormat="1">
      <c r="E345" s="34"/>
      <c r="F345" s="34"/>
    </row>
    <row r="346" spans="5:6" s="89" customFormat="1">
      <c r="E346" s="34"/>
      <c r="F346" s="34"/>
    </row>
    <row r="347" spans="5:6" s="89" customFormat="1">
      <c r="E347" s="34"/>
      <c r="F347" s="34"/>
    </row>
    <row r="348" spans="5:6" s="89" customFormat="1">
      <c r="E348" s="34"/>
      <c r="F348" s="34"/>
    </row>
    <row r="349" spans="5:6" s="89" customFormat="1">
      <c r="E349" s="34"/>
      <c r="F349" s="34"/>
    </row>
    <row r="350" spans="5:6" s="89" customFormat="1">
      <c r="E350" s="34"/>
      <c r="F350" s="34"/>
    </row>
    <row r="351" spans="5:6" s="89" customFormat="1">
      <c r="E351" s="34"/>
      <c r="F351" s="34"/>
    </row>
    <row r="352" spans="5:6" s="89" customFormat="1">
      <c r="E352" s="34"/>
      <c r="F352" s="34"/>
    </row>
    <row r="353" spans="5:6" s="89" customFormat="1">
      <c r="E353" s="34"/>
      <c r="F353" s="34"/>
    </row>
    <row r="354" spans="5:6" s="89" customFormat="1">
      <c r="E354" s="34"/>
      <c r="F354" s="34"/>
    </row>
    <row r="355" spans="5:6" s="89" customFormat="1">
      <c r="E355" s="34"/>
      <c r="F355" s="34"/>
    </row>
    <row r="356" spans="5:6" s="89" customFormat="1">
      <c r="E356" s="34"/>
      <c r="F356" s="34"/>
    </row>
    <row r="357" spans="5:6" s="89" customFormat="1">
      <c r="E357" s="34"/>
      <c r="F357" s="34"/>
    </row>
    <row r="358" spans="5:6" s="89" customFormat="1">
      <c r="E358" s="34"/>
      <c r="F358" s="34"/>
    </row>
    <row r="359" spans="5:6" s="89" customFormat="1">
      <c r="E359" s="34"/>
      <c r="F359" s="34"/>
    </row>
    <row r="360" spans="5:6" s="89" customFormat="1">
      <c r="E360" s="34"/>
      <c r="F360" s="34"/>
    </row>
    <row r="361" spans="5:6" s="89" customFormat="1">
      <c r="E361" s="34"/>
      <c r="F361" s="34"/>
    </row>
    <row r="362" spans="5:6" s="89" customFormat="1">
      <c r="E362" s="34"/>
      <c r="F362" s="34"/>
    </row>
    <row r="363" spans="5:6" s="89" customFormat="1">
      <c r="E363" s="34"/>
      <c r="F363" s="34"/>
    </row>
    <row r="364" spans="5:6" s="89" customFormat="1">
      <c r="E364" s="34"/>
      <c r="F364" s="34"/>
    </row>
    <row r="365" spans="5:6" s="89" customFormat="1">
      <c r="E365" s="34"/>
      <c r="F365" s="34"/>
    </row>
    <row r="366" spans="5:6" s="89" customFormat="1">
      <c r="E366" s="34"/>
      <c r="F366" s="34"/>
    </row>
    <row r="367" spans="5:6" s="89" customFormat="1">
      <c r="E367" s="34"/>
      <c r="F367" s="34"/>
    </row>
    <row r="368" spans="5:6" s="89" customFormat="1">
      <c r="E368" s="34"/>
      <c r="F368" s="34"/>
    </row>
    <row r="369" spans="5:6" s="89" customFormat="1">
      <c r="E369" s="34"/>
      <c r="F369" s="34"/>
    </row>
    <row r="370" spans="5:6" s="89" customFormat="1">
      <c r="E370" s="34"/>
      <c r="F370" s="34"/>
    </row>
    <row r="371" spans="5:6" s="89" customFormat="1">
      <c r="E371" s="34"/>
      <c r="F371" s="34"/>
    </row>
    <row r="372" spans="5:6" s="89" customFormat="1">
      <c r="E372" s="34"/>
      <c r="F372" s="34"/>
    </row>
    <row r="373" spans="5:6" s="89" customFormat="1">
      <c r="E373" s="34"/>
      <c r="F373" s="34"/>
    </row>
    <row r="374" spans="5:6" s="89" customFormat="1">
      <c r="E374" s="34"/>
      <c r="F374" s="34"/>
    </row>
    <row r="375" spans="5:6" s="89" customFormat="1">
      <c r="E375" s="34"/>
      <c r="F375" s="34"/>
    </row>
    <row r="376" spans="5:6" s="89" customFormat="1">
      <c r="E376" s="34"/>
      <c r="F376" s="34"/>
    </row>
    <row r="377" spans="5:6" s="89" customFormat="1">
      <c r="E377" s="34"/>
      <c r="F377" s="34"/>
    </row>
    <row r="378" spans="5:6" s="89" customFormat="1">
      <c r="E378" s="34"/>
      <c r="F378" s="34"/>
    </row>
    <row r="379" spans="5:6" s="89" customFormat="1">
      <c r="E379" s="34"/>
      <c r="F379" s="34"/>
    </row>
    <row r="380" spans="5:6" s="89" customFormat="1">
      <c r="E380" s="34"/>
      <c r="F380" s="34"/>
    </row>
    <row r="381" spans="5:6" s="89" customFormat="1">
      <c r="E381" s="34"/>
      <c r="F381" s="34"/>
    </row>
    <row r="382" spans="5:6" s="89" customFormat="1">
      <c r="E382" s="34"/>
      <c r="F382" s="34"/>
    </row>
    <row r="383" spans="5:6" s="89" customFormat="1">
      <c r="E383" s="34"/>
      <c r="F383" s="34"/>
    </row>
    <row r="384" spans="5:6" s="89" customFormat="1">
      <c r="E384" s="34"/>
      <c r="F384" s="34"/>
    </row>
    <row r="385" spans="5:6" s="89" customFormat="1">
      <c r="E385" s="34"/>
      <c r="F385" s="34"/>
    </row>
    <row r="386" spans="5:6" s="89" customFormat="1">
      <c r="E386" s="34"/>
      <c r="F386" s="34"/>
    </row>
    <row r="387" spans="5:6" s="89" customFormat="1">
      <c r="E387" s="34"/>
      <c r="F387" s="34"/>
    </row>
    <row r="388" spans="5:6" s="89" customFormat="1">
      <c r="E388" s="34"/>
      <c r="F388" s="34"/>
    </row>
    <row r="389" spans="5:6" s="89" customFormat="1">
      <c r="E389" s="34"/>
      <c r="F389" s="34"/>
    </row>
    <row r="390" spans="5:6" s="89" customFormat="1">
      <c r="E390" s="34"/>
      <c r="F390" s="34"/>
    </row>
    <row r="391" spans="5:6" s="89" customFormat="1">
      <c r="E391" s="34"/>
      <c r="F391" s="34"/>
    </row>
    <row r="392" spans="5:6" s="89" customFormat="1">
      <c r="E392" s="34"/>
      <c r="F392" s="34"/>
    </row>
    <row r="393" spans="5:6" s="89" customFormat="1">
      <c r="E393" s="34"/>
      <c r="F393" s="34"/>
    </row>
    <row r="394" spans="5:6" s="89" customFormat="1">
      <c r="E394" s="34"/>
      <c r="F394" s="34"/>
    </row>
    <row r="395" spans="5:6" s="89" customFormat="1">
      <c r="E395" s="34"/>
      <c r="F395" s="34"/>
    </row>
    <row r="396" spans="5:6" s="89" customFormat="1">
      <c r="E396" s="34"/>
      <c r="F396" s="34"/>
    </row>
    <row r="397" spans="5:6" s="89" customFormat="1">
      <c r="E397" s="34"/>
      <c r="F397" s="34"/>
    </row>
    <row r="398" spans="5:6" s="89" customFormat="1">
      <c r="E398" s="34"/>
      <c r="F398" s="34"/>
    </row>
    <row r="399" spans="5:6" s="89" customFormat="1">
      <c r="E399" s="34"/>
      <c r="F399" s="34"/>
    </row>
    <row r="400" spans="5:6" s="89" customFormat="1">
      <c r="E400" s="34"/>
      <c r="F400" s="34"/>
    </row>
    <row r="401" spans="5:6" s="89" customFormat="1">
      <c r="E401" s="34"/>
      <c r="F401" s="34"/>
    </row>
    <row r="402" spans="5:6" s="89" customFormat="1">
      <c r="E402" s="34"/>
      <c r="F402" s="34"/>
    </row>
    <row r="403" spans="5:6" s="89" customFormat="1">
      <c r="E403" s="34"/>
      <c r="F403" s="34"/>
    </row>
    <row r="404" spans="5:6" s="89" customFormat="1">
      <c r="E404" s="34"/>
      <c r="F404" s="34"/>
    </row>
    <row r="405" spans="5:6" s="89" customFormat="1">
      <c r="E405" s="34"/>
      <c r="F405" s="34"/>
    </row>
    <row r="406" spans="5:6" s="89" customFormat="1">
      <c r="E406" s="34"/>
      <c r="F406" s="34"/>
    </row>
    <row r="407" spans="5:6" s="89" customFormat="1">
      <c r="E407" s="34"/>
      <c r="F407" s="34"/>
    </row>
    <row r="408" spans="5:6" s="89" customFormat="1">
      <c r="E408" s="34"/>
      <c r="F408" s="34"/>
    </row>
    <row r="409" spans="5:6" s="89" customFormat="1">
      <c r="E409" s="34"/>
      <c r="F409" s="34"/>
    </row>
    <row r="410" spans="5:6" s="89" customFormat="1">
      <c r="E410" s="34"/>
      <c r="F410" s="34"/>
    </row>
    <row r="411" spans="5:6" s="89" customFormat="1">
      <c r="E411" s="34"/>
      <c r="F411" s="34"/>
    </row>
    <row r="412" spans="5:6" s="89" customFormat="1">
      <c r="E412" s="34"/>
      <c r="F412" s="34"/>
    </row>
    <row r="413" spans="5:6" s="89" customFormat="1">
      <c r="E413" s="34"/>
      <c r="F413" s="34"/>
    </row>
    <row r="414" spans="5:6" s="89" customFormat="1">
      <c r="E414" s="34"/>
      <c r="F414" s="34"/>
    </row>
    <row r="415" spans="5:6" s="89" customFormat="1">
      <c r="E415" s="34"/>
      <c r="F415" s="34"/>
    </row>
    <row r="416" spans="5:6" s="89" customFormat="1">
      <c r="E416" s="34"/>
      <c r="F416" s="34"/>
    </row>
    <row r="417" spans="5:6" s="89" customFormat="1">
      <c r="E417" s="34"/>
      <c r="F417" s="34"/>
    </row>
    <row r="418" spans="5:6" s="89" customFormat="1">
      <c r="E418" s="34"/>
      <c r="F418" s="34"/>
    </row>
    <row r="419" spans="5:6" s="89" customFormat="1">
      <c r="E419" s="34"/>
      <c r="F419" s="34"/>
    </row>
    <row r="420" spans="5:6" s="89" customFormat="1">
      <c r="E420" s="34"/>
      <c r="F420" s="34"/>
    </row>
    <row r="421" spans="5:6" s="89" customFormat="1">
      <c r="E421" s="34"/>
      <c r="F421" s="34"/>
    </row>
    <row r="422" spans="5:6" s="89" customFormat="1">
      <c r="E422" s="34"/>
      <c r="F422" s="34"/>
    </row>
    <row r="423" spans="5:6" s="89" customFormat="1">
      <c r="E423" s="34"/>
      <c r="F423" s="34"/>
    </row>
    <row r="424" spans="5:6" s="89" customFormat="1">
      <c r="E424" s="34"/>
      <c r="F424" s="34"/>
    </row>
    <row r="425" spans="5:6" s="89" customFormat="1">
      <c r="E425" s="34"/>
      <c r="F425" s="34"/>
    </row>
    <row r="426" spans="5:6" s="89" customFormat="1">
      <c r="E426" s="34"/>
      <c r="F426" s="34"/>
    </row>
    <row r="427" spans="5:6" s="89" customFormat="1">
      <c r="E427" s="34"/>
      <c r="F427" s="34"/>
    </row>
    <row r="428" spans="5:6" s="89" customFormat="1">
      <c r="E428" s="34"/>
      <c r="F428" s="34"/>
    </row>
    <row r="429" spans="5:6" s="89" customFormat="1">
      <c r="E429" s="34"/>
      <c r="F429" s="34"/>
    </row>
    <row r="430" spans="5:6" s="89" customFormat="1">
      <c r="E430" s="34"/>
      <c r="F430" s="34"/>
    </row>
    <row r="431" spans="5:6" s="89" customFormat="1">
      <c r="E431" s="34"/>
      <c r="F431" s="34"/>
    </row>
    <row r="432" spans="5:6" s="89" customFormat="1">
      <c r="E432" s="34"/>
      <c r="F432" s="34"/>
    </row>
    <row r="433" spans="5:6" s="89" customFormat="1">
      <c r="E433" s="34"/>
      <c r="F433" s="34"/>
    </row>
    <row r="434" spans="5:6" s="89" customFormat="1">
      <c r="E434" s="34"/>
      <c r="F434" s="34"/>
    </row>
    <row r="435" spans="5:6" s="89" customFormat="1">
      <c r="E435" s="34"/>
      <c r="F435" s="34"/>
    </row>
    <row r="436" spans="5:6" s="89" customFormat="1">
      <c r="E436" s="34"/>
      <c r="F436" s="34"/>
    </row>
    <row r="437" spans="5:6" s="89" customFormat="1">
      <c r="E437" s="34"/>
      <c r="F437" s="34"/>
    </row>
    <row r="438" spans="5:6" s="89" customFormat="1">
      <c r="E438" s="34"/>
      <c r="F438" s="34"/>
    </row>
    <row r="439" spans="5:6" s="89" customFormat="1">
      <c r="E439" s="34"/>
      <c r="F439" s="34"/>
    </row>
    <row r="440" spans="5:6" s="89" customFormat="1">
      <c r="E440" s="34"/>
      <c r="F440" s="34"/>
    </row>
    <row r="441" spans="5:6" s="89" customFormat="1">
      <c r="E441" s="34"/>
      <c r="F441" s="34"/>
    </row>
    <row r="442" spans="5:6" s="89" customFormat="1">
      <c r="E442" s="34"/>
      <c r="F442" s="34"/>
    </row>
    <row r="443" spans="5:6" s="89" customFormat="1">
      <c r="E443" s="34"/>
      <c r="F443" s="34"/>
    </row>
    <row r="444" spans="5:6" s="89" customFormat="1">
      <c r="E444" s="34"/>
      <c r="F444" s="34"/>
    </row>
    <row r="445" spans="5:6" s="89" customFormat="1">
      <c r="E445" s="34"/>
      <c r="F445" s="34"/>
    </row>
    <row r="446" spans="5:6" s="89" customFormat="1">
      <c r="E446" s="34"/>
      <c r="F446" s="34"/>
    </row>
    <row r="447" spans="5:6" s="89" customFormat="1">
      <c r="E447" s="34"/>
      <c r="F447" s="34"/>
    </row>
    <row r="448" spans="5:6" s="89" customFormat="1">
      <c r="E448" s="34"/>
      <c r="F448" s="34"/>
    </row>
    <row r="449" spans="5:6" s="89" customFormat="1">
      <c r="E449" s="34"/>
      <c r="F449" s="34"/>
    </row>
    <row r="450" spans="5:6" s="89" customFormat="1">
      <c r="E450" s="34"/>
      <c r="F450" s="34"/>
    </row>
    <row r="451" spans="5:6" s="89" customFormat="1">
      <c r="E451" s="34"/>
      <c r="F451" s="34"/>
    </row>
    <row r="452" spans="5:6" s="89" customFormat="1">
      <c r="E452" s="34"/>
      <c r="F452" s="34"/>
    </row>
    <row r="453" spans="5:6" s="89" customFormat="1">
      <c r="E453" s="34"/>
      <c r="F453" s="34"/>
    </row>
    <row r="454" spans="5:6" s="89" customFormat="1">
      <c r="E454" s="34"/>
      <c r="F454" s="34"/>
    </row>
    <row r="455" spans="5:6" s="89" customFormat="1">
      <c r="E455" s="34"/>
      <c r="F455" s="34"/>
    </row>
    <row r="456" spans="5:6" s="89" customFormat="1">
      <c r="E456" s="34"/>
      <c r="F456" s="34"/>
    </row>
    <row r="457" spans="5:6" s="89" customFormat="1">
      <c r="E457" s="34"/>
      <c r="F457" s="34"/>
    </row>
    <row r="458" spans="5:6" s="89" customFormat="1">
      <c r="E458" s="34"/>
      <c r="F458" s="34"/>
    </row>
    <row r="459" spans="5:6" s="89" customFormat="1">
      <c r="E459" s="34"/>
      <c r="F459" s="34"/>
    </row>
    <row r="460" spans="5:6" s="89" customFormat="1">
      <c r="E460" s="34"/>
      <c r="F460" s="34"/>
    </row>
    <row r="461" spans="5:6" s="89" customFormat="1">
      <c r="E461" s="34"/>
      <c r="F461" s="34"/>
    </row>
    <row r="462" spans="5:6" s="89" customFormat="1">
      <c r="E462" s="34"/>
      <c r="F462" s="34"/>
    </row>
    <row r="463" spans="5:6" s="89" customFormat="1">
      <c r="E463" s="34"/>
      <c r="F463" s="34"/>
    </row>
    <row r="464" spans="5:6" s="89" customFormat="1">
      <c r="E464" s="34"/>
      <c r="F464" s="34"/>
    </row>
    <row r="465" spans="5:6" s="89" customFormat="1">
      <c r="E465" s="34"/>
      <c r="F465" s="34"/>
    </row>
    <row r="466" spans="5:6" s="89" customFormat="1">
      <c r="E466" s="34"/>
      <c r="F466" s="34"/>
    </row>
    <row r="467" spans="5:6" s="89" customFormat="1">
      <c r="E467" s="34"/>
      <c r="F467" s="34"/>
    </row>
    <row r="468" spans="5:6" s="89" customFormat="1">
      <c r="E468" s="34"/>
      <c r="F468" s="34"/>
    </row>
    <row r="469" spans="5:6" s="89" customFormat="1">
      <c r="E469" s="34"/>
      <c r="F469" s="34"/>
    </row>
    <row r="470" spans="5:6" s="89" customFormat="1">
      <c r="E470" s="34"/>
      <c r="F470" s="34"/>
    </row>
    <row r="471" spans="5:6" s="89" customFormat="1">
      <c r="E471" s="34"/>
      <c r="F471" s="34"/>
    </row>
    <row r="472" spans="5:6" s="89" customFormat="1">
      <c r="E472" s="34"/>
      <c r="F472" s="34"/>
    </row>
    <row r="473" spans="5:6" s="89" customFormat="1">
      <c r="E473" s="34"/>
      <c r="F473" s="34"/>
    </row>
    <row r="474" spans="5:6" s="89" customFormat="1">
      <c r="E474" s="34"/>
      <c r="F474" s="34"/>
    </row>
    <row r="475" spans="5:6" s="89" customFormat="1">
      <c r="E475" s="34"/>
      <c r="F475" s="34"/>
    </row>
    <row r="476" spans="5:6" s="89" customFormat="1">
      <c r="E476" s="34"/>
      <c r="F476" s="34"/>
    </row>
    <row r="477" spans="5:6" s="89" customFormat="1">
      <c r="E477" s="34"/>
      <c r="F477" s="34"/>
    </row>
    <row r="478" spans="5:6" s="89" customFormat="1">
      <c r="E478" s="34"/>
      <c r="F478" s="34"/>
    </row>
    <row r="479" spans="5:6" s="89" customFormat="1">
      <c r="E479" s="34"/>
      <c r="F479" s="34"/>
    </row>
    <row r="480" spans="5:6" s="89" customFormat="1">
      <c r="E480" s="34"/>
      <c r="F480" s="34"/>
    </row>
    <row r="481" spans="5:6" s="89" customFormat="1">
      <c r="E481" s="34"/>
      <c r="F481" s="34"/>
    </row>
    <row r="482" spans="5:6" s="89" customFormat="1">
      <c r="E482" s="34"/>
      <c r="F482" s="34"/>
    </row>
    <row r="483" spans="5:6" s="89" customFormat="1">
      <c r="E483" s="34"/>
      <c r="F483" s="34"/>
    </row>
    <row r="484" spans="5:6" s="89" customFormat="1">
      <c r="E484" s="34"/>
      <c r="F484" s="34"/>
    </row>
    <row r="485" spans="5:6" s="89" customFormat="1">
      <c r="E485" s="34"/>
      <c r="F485" s="34"/>
    </row>
    <row r="486" spans="5:6" s="89" customFormat="1">
      <c r="E486" s="163"/>
      <c r="F486" s="34"/>
    </row>
    <row r="487" spans="5:6" s="89" customFormat="1">
      <c r="E487" s="163"/>
      <c r="F487" s="34"/>
    </row>
  </sheetData>
  <sheetProtection algorithmName="SHA-512" hashValue="BRWAyznmEjNxyRpzij+DL31tlhdUm1s4IxXmQ5U/7eTz7dZFin5lIR4CocyCEiAiaxyVmH+WnLOSY0kzvkRs5g==" saltValue="U2CRQMZqc0/zUioHuhSq3A==" spinCount="100000" sheet="1" objects="1" scenarios="1"/>
  <mergeCells count="150">
    <mergeCell ref="B197:C197"/>
    <mergeCell ref="B181:D181"/>
    <mergeCell ref="B202:E202"/>
    <mergeCell ref="B196:C196"/>
    <mergeCell ref="C260:D260"/>
    <mergeCell ref="C257:D257"/>
    <mergeCell ref="C255:D255"/>
    <mergeCell ref="C246:D246"/>
    <mergeCell ref="C247:D247"/>
    <mergeCell ref="B201:C201"/>
    <mergeCell ref="C182:D184"/>
    <mergeCell ref="E182:E184"/>
    <mergeCell ref="B182:B184"/>
    <mergeCell ref="B186:C186"/>
    <mergeCell ref="B187:C187"/>
    <mergeCell ref="B188:C188"/>
    <mergeCell ref="B185:C185"/>
    <mergeCell ref="C272:D272"/>
    <mergeCell ref="C258:D258"/>
    <mergeCell ref="C262:D262"/>
    <mergeCell ref="C263:D263"/>
    <mergeCell ref="C264:D264"/>
    <mergeCell ref="B226:B228"/>
    <mergeCell ref="C226:D228"/>
    <mergeCell ref="B267:B269"/>
    <mergeCell ref="C267:D269"/>
    <mergeCell ref="C256:D256"/>
    <mergeCell ref="C259:D259"/>
    <mergeCell ref="B238:D238"/>
    <mergeCell ref="B233:B235"/>
    <mergeCell ref="C233:D235"/>
    <mergeCell ref="C249:D249"/>
    <mergeCell ref="B231:D231"/>
    <mergeCell ref="B230:D230"/>
    <mergeCell ref="B229:D229"/>
    <mergeCell ref="B240:E240"/>
    <mergeCell ref="E233:E235"/>
    <mergeCell ref="B236:D236"/>
    <mergeCell ref="C261:D261"/>
    <mergeCell ref="B241:B243"/>
    <mergeCell ref="C241:D243"/>
    <mergeCell ref="B52:B53"/>
    <mergeCell ref="B50:B51"/>
    <mergeCell ref="C50:C51"/>
    <mergeCell ref="C270:D270"/>
    <mergeCell ref="C271:D271"/>
    <mergeCell ref="B192:C192"/>
    <mergeCell ref="B193:C193"/>
    <mergeCell ref="C244:D244"/>
    <mergeCell ref="C245:D245"/>
    <mergeCell ref="C252:D252"/>
    <mergeCell ref="C253:D253"/>
    <mergeCell ref="C254:D254"/>
    <mergeCell ref="C250:D250"/>
    <mergeCell ref="C251:D251"/>
    <mergeCell ref="C248:D248"/>
    <mergeCell ref="B215:D217"/>
    <mergeCell ref="B220:D220"/>
    <mergeCell ref="B218:D218"/>
    <mergeCell ref="B221:D221"/>
    <mergeCell ref="B219:D219"/>
    <mergeCell ref="B222:D222"/>
    <mergeCell ref="B223:D223"/>
    <mergeCell ref="B190:C190"/>
    <mergeCell ref="B191:C191"/>
    <mergeCell ref="B16:D16"/>
    <mergeCell ref="B168:E168"/>
    <mergeCell ref="C107:C108"/>
    <mergeCell ref="C109:C110"/>
    <mergeCell ref="B143:D145"/>
    <mergeCell ref="E169:E171"/>
    <mergeCell ref="C115:D115"/>
    <mergeCell ref="B17:D17"/>
    <mergeCell ref="B18:D18"/>
    <mergeCell ref="B32:D34"/>
    <mergeCell ref="B107:B108"/>
    <mergeCell ref="B48:B49"/>
    <mergeCell ref="B54:B55"/>
    <mergeCell ref="C54:C55"/>
    <mergeCell ref="C56:C57"/>
    <mergeCell ref="C58:C59"/>
    <mergeCell ref="B58:B59"/>
    <mergeCell ref="B56:B57"/>
    <mergeCell ref="B122:E122"/>
    <mergeCell ref="B74:D76"/>
    <mergeCell ref="B109:B110"/>
    <mergeCell ref="C48:C49"/>
    <mergeCell ref="C46:C47"/>
    <mergeCell ref="C52:C53"/>
    <mergeCell ref="B15:D15"/>
    <mergeCell ref="B19:D19"/>
    <mergeCell ref="B105:B106"/>
    <mergeCell ref="C105:C106"/>
    <mergeCell ref="B40:B41"/>
    <mergeCell ref="B42:B43"/>
    <mergeCell ref="B20:D20"/>
    <mergeCell ref="B22:D22"/>
    <mergeCell ref="C159:D159"/>
    <mergeCell ref="C40:C41"/>
    <mergeCell ref="B129:E130"/>
    <mergeCell ref="E143:E145"/>
    <mergeCell ref="B142:E142"/>
    <mergeCell ref="B126:C126"/>
    <mergeCell ref="B123:B125"/>
    <mergeCell ref="C123:D125"/>
    <mergeCell ref="B103:B104"/>
    <mergeCell ref="C103:C104"/>
    <mergeCell ref="E74:E76"/>
    <mergeCell ref="C42:C43"/>
    <mergeCell ref="B21:D21"/>
    <mergeCell ref="B117:E117"/>
    <mergeCell ref="C127:D127"/>
    <mergeCell ref="C128:D128"/>
    <mergeCell ref="E267:E269"/>
    <mergeCell ref="B266:E266"/>
    <mergeCell ref="C116:D116"/>
    <mergeCell ref="B14:E14"/>
    <mergeCell ref="E123:E125"/>
    <mergeCell ref="B225:E225"/>
    <mergeCell ref="B214:E214"/>
    <mergeCell ref="E215:E217"/>
    <mergeCell ref="E226:E228"/>
    <mergeCell ref="B31:E31"/>
    <mergeCell ref="E241:E243"/>
    <mergeCell ref="B151:E151"/>
    <mergeCell ref="B237:D237"/>
    <mergeCell ref="C113:D113"/>
    <mergeCell ref="C114:D114"/>
    <mergeCell ref="B180:C180"/>
    <mergeCell ref="B165:D166"/>
    <mergeCell ref="C169:D171"/>
    <mergeCell ref="B200:C200"/>
    <mergeCell ref="B189:C189"/>
    <mergeCell ref="E32:E34"/>
    <mergeCell ref="B44:B45"/>
    <mergeCell ref="C44:C45"/>
    <mergeCell ref="B46:B47"/>
    <mergeCell ref="B60:E61"/>
    <mergeCell ref="B112:E112"/>
    <mergeCell ref="B73:E73"/>
    <mergeCell ref="C119:C121"/>
    <mergeCell ref="D119:D121"/>
    <mergeCell ref="B177:C177"/>
    <mergeCell ref="B169:B171"/>
    <mergeCell ref="B174:C174"/>
    <mergeCell ref="B179:C179"/>
    <mergeCell ref="B175:C175"/>
    <mergeCell ref="B172:C172"/>
    <mergeCell ref="B173:C173"/>
    <mergeCell ref="B176:C176"/>
  </mergeCells>
  <pageMargins left="0.15748031496062992" right="0.11811023622047245" top="0.11811023622047245" bottom="0.15748031496062992" header="0.11811023622047245" footer="0.15748031496062992"/>
  <pageSetup paperSize="9" scale="49" fitToHeight="3" orientation="portrait" r:id="rId1"/>
  <headerFooter alignWithMargins="0">
    <oddFooter>&amp;CОфициальный дистрибьютор JMC ООО "Владлена Импорт"&amp;RСтр.&amp;P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5117038483843"/>
  </sheetPr>
  <dimension ref="A1:I34"/>
  <sheetViews>
    <sheetView workbookViewId="0">
      <selection sqref="A1:I1"/>
    </sheetView>
  </sheetViews>
  <sheetFormatPr defaultColWidth="9" defaultRowHeight="14.4"/>
  <cols>
    <col min="1" max="1" width="16.88671875" style="513" customWidth="1"/>
    <col min="2" max="2" width="25.33203125" style="513" customWidth="1"/>
    <col min="3" max="3" width="19.109375" style="513" customWidth="1"/>
    <col min="4" max="4" width="10.109375" style="513" customWidth="1"/>
    <col min="5" max="5" width="22.88671875" style="514" customWidth="1"/>
    <col min="6" max="6" width="12.6640625" style="513" customWidth="1"/>
    <col min="7" max="7" width="13.44140625" style="513" customWidth="1"/>
    <col min="8" max="8" width="9" style="513"/>
    <col min="9" max="9" width="16.109375" style="513" customWidth="1"/>
    <col min="10" max="16384" width="9" style="513"/>
  </cols>
  <sheetData>
    <row r="1" spans="1:9" ht="15.6">
      <c r="A1" s="510" t="s">
        <v>1424</v>
      </c>
      <c r="B1" s="510" t="s">
        <v>203</v>
      </c>
      <c r="C1" s="510" t="s">
        <v>10</v>
      </c>
      <c r="D1" s="510" t="s">
        <v>11</v>
      </c>
      <c r="E1" s="510" t="s">
        <v>206</v>
      </c>
      <c r="F1" s="510" t="s">
        <v>204</v>
      </c>
      <c r="G1" s="510" t="s">
        <v>1042</v>
      </c>
      <c r="H1" s="510" t="s">
        <v>1646</v>
      </c>
      <c r="I1" s="511" t="s">
        <v>675</v>
      </c>
    </row>
    <row r="2" spans="1:9" ht="43.2">
      <c r="A2" s="507" t="s">
        <v>346</v>
      </c>
      <c r="B2" s="508" t="s">
        <v>347</v>
      </c>
      <c r="C2" s="508" t="s">
        <v>921</v>
      </c>
      <c r="D2" s="509" t="s">
        <v>958</v>
      </c>
      <c r="E2" s="508" t="s">
        <v>899</v>
      </c>
      <c r="F2" s="512" t="s">
        <v>205</v>
      </c>
      <c r="G2" s="509" t="s">
        <v>964</v>
      </c>
      <c r="H2" s="506" t="s">
        <v>1627</v>
      </c>
      <c r="I2" s="515">
        <v>5577</v>
      </c>
    </row>
    <row r="3" spans="1:9" ht="43.2">
      <c r="A3" s="507" t="s">
        <v>348</v>
      </c>
      <c r="B3" s="508" t="s">
        <v>963</v>
      </c>
      <c r="C3" s="508" t="s">
        <v>918</v>
      </c>
      <c r="D3" s="509" t="s">
        <v>958</v>
      </c>
      <c r="E3" s="508" t="s">
        <v>899</v>
      </c>
      <c r="F3" s="512" t="s">
        <v>205</v>
      </c>
      <c r="G3" s="509" t="s">
        <v>962</v>
      </c>
      <c r="H3" s="506" t="s">
        <v>1628</v>
      </c>
      <c r="I3" s="515">
        <v>8580</v>
      </c>
    </row>
    <row r="4" spans="1:9" ht="43.2">
      <c r="A4" s="507" t="s">
        <v>349</v>
      </c>
      <c r="B4" s="508" t="s">
        <v>961</v>
      </c>
      <c r="C4" s="508" t="s">
        <v>915</v>
      </c>
      <c r="D4" s="509" t="s">
        <v>958</v>
      </c>
      <c r="E4" s="508" t="s">
        <v>899</v>
      </c>
      <c r="F4" s="512" t="s">
        <v>205</v>
      </c>
      <c r="G4" s="509" t="s">
        <v>914</v>
      </c>
      <c r="H4" s="506" t="s">
        <v>1629</v>
      </c>
      <c r="I4" s="515">
        <v>10553</v>
      </c>
    </row>
    <row r="5" spans="1:9" ht="43.2">
      <c r="A5" s="507" t="s">
        <v>960</v>
      </c>
      <c r="B5" s="508" t="s">
        <v>959</v>
      </c>
      <c r="C5" s="508" t="s">
        <v>913</v>
      </c>
      <c r="D5" s="509" t="s">
        <v>958</v>
      </c>
      <c r="E5" s="508" t="s">
        <v>899</v>
      </c>
      <c r="F5" s="512" t="s">
        <v>205</v>
      </c>
      <c r="G5" s="509" t="s">
        <v>957</v>
      </c>
      <c r="H5" s="506" t="s">
        <v>1630</v>
      </c>
      <c r="I5" s="515">
        <v>36203</v>
      </c>
    </row>
    <row r="6" spans="1:9" ht="43.2">
      <c r="A6" s="507" t="s">
        <v>953</v>
      </c>
      <c r="B6" s="508" t="s">
        <v>950</v>
      </c>
      <c r="C6" s="508" t="s">
        <v>952</v>
      </c>
      <c r="D6" s="509" t="s">
        <v>898</v>
      </c>
      <c r="E6" s="508" t="s">
        <v>899</v>
      </c>
      <c r="F6" s="512" t="s">
        <v>205</v>
      </c>
      <c r="G6" s="509" t="s">
        <v>951</v>
      </c>
      <c r="H6" s="506" t="s">
        <v>1633</v>
      </c>
      <c r="I6" s="515">
        <v>9730</v>
      </c>
    </row>
    <row r="7" spans="1:9" ht="43.2">
      <c r="A7" s="507" t="s">
        <v>323</v>
      </c>
      <c r="B7" s="508" t="s">
        <v>324</v>
      </c>
      <c r="C7" s="508" t="s">
        <v>949</v>
      </c>
      <c r="D7" s="509" t="s">
        <v>325</v>
      </c>
      <c r="E7" s="508" t="s">
        <v>899</v>
      </c>
      <c r="F7" s="512" t="s">
        <v>205</v>
      </c>
      <c r="G7" s="509" t="s">
        <v>1647</v>
      </c>
      <c r="H7" s="506">
        <v>0.52</v>
      </c>
      <c r="I7" s="515">
        <v>3123</v>
      </c>
    </row>
    <row r="8" spans="1:9" ht="43.2">
      <c r="A8" s="507" t="s">
        <v>326</v>
      </c>
      <c r="B8" s="508" t="s">
        <v>327</v>
      </c>
      <c r="C8" s="508" t="s">
        <v>948</v>
      </c>
      <c r="D8" s="509" t="s">
        <v>325</v>
      </c>
      <c r="E8" s="508" t="s">
        <v>899</v>
      </c>
      <c r="F8" s="512" t="s">
        <v>205</v>
      </c>
      <c r="G8" s="509" t="s">
        <v>1648</v>
      </c>
      <c r="H8" s="506">
        <v>0.68</v>
      </c>
      <c r="I8" s="515">
        <v>3441</v>
      </c>
    </row>
    <row r="9" spans="1:9" ht="43.2">
      <c r="A9" s="507" t="s">
        <v>328</v>
      </c>
      <c r="B9" s="508" t="s">
        <v>327</v>
      </c>
      <c r="C9" s="508" t="s">
        <v>948</v>
      </c>
      <c r="D9" s="509" t="s">
        <v>329</v>
      </c>
      <c r="E9" s="508" t="s">
        <v>899</v>
      </c>
      <c r="F9" s="512" t="s">
        <v>205</v>
      </c>
      <c r="G9" s="509" t="s">
        <v>1648</v>
      </c>
      <c r="H9" s="506">
        <v>0.68</v>
      </c>
      <c r="I9" s="515">
        <v>3707</v>
      </c>
    </row>
    <row r="10" spans="1:9" ht="43.2">
      <c r="A10" s="507" t="s">
        <v>330</v>
      </c>
      <c r="B10" s="508" t="s">
        <v>327</v>
      </c>
      <c r="C10" s="508" t="s">
        <v>947</v>
      </c>
      <c r="D10" s="509" t="s">
        <v>325</v>
      </c>
      <c r="E10" s="508" t="s">
        <v>899</v>
      </c>
      <c r="F10" s="512" t="s">
        <v>205</v>
      </c>
      <c r="G10" s="509" t="s">
        <v>1651</v>
      </c>
      <c r="H10" s="506">
        <v>0.81</v>
      </c>
      <c r="I10" s="515">
        <v>4101</v>
      </c>
    </row>
    <row r="11" spans="1:9" ht="43.2">
      <c r="A11" s="507" t="s">
        <v>331</v>
      </c>
      <c r="B11" s="508" t="s">
        <v>327</v>
      </c>
      <c r="C11" s="508" t="s">
        <v>947</v>
      </c>
      <c r="D11" s="509" t="s">
        <v>329</v>
      </c>
      <c r="E11" s="508" t="s">
        <v>899</v>
      </c>
      <c r="F11" s="512" t="s">
        <v>205</v>
      </c>
      <c r="G11" s="509" t="s">
        <v>1651</v>
      </c>
      <c r="H11" s="506">
        <v>0.81</v>
      </c>
      <c r="I11" s="515">
        <v>4376</v>
      </c>
    </row>
    <row r="12" spans="1:9" ht="43.2">
      <c r="A12" s="507" t="s">
        <v>332</v>
      </c>
      <c r="B12" s="508" t="s">
        <v>327</v>
      </c>
      <c r="C12" s="508" t="s">
        <v>946</v>
      </c>
      <c r="D12" s="509" t="s">
        <v>325</v>
      </c>
      <c r="E12" s="508" t="s">
        <v>899</v>
      </c>
      <c r="F12" s="512" t="s">
        <v>205</v>
      </c>
      <c r="G12" s="509" t="s">
        <v>1652</v>
      </c>
      <c r="H12" s="506">
        <v>0.99</v>
      </c>
      <c r="I12" s="515">
        <v>5079</v>
      </c>
    </row>
    <row r="13" spans="1:9" ht="43.2">
      <c r="A13" s="507" t="s">
        <v>333</v>
      </c>
      <c r="B13" s="508" t="s">
        <v>327</v>
      </c>
      <c r="C13" s="508" t="s">
        <v>946</v>
      </c>
      <c r="D13" s="509" t="s">
        <v>329</v>
      </c>
      <c r="E13" s="508" t="s">
        <v>899</v>
      </c>
      <c r="F13" s="512" t="s">
        <v>205</v>
      </c>
      <c r="G13" s="509" t="s">
        <v>1652</v>
      </c>
      <c r="H13" s="506">
        <v>0.99</v>
      </c>
      <c r="I13" s="515">
        <v>5320</v>
      </c>
    </row>
    <row r="14" spans="1:9" ht="43.2">
      <c r="A14" s="507" t="s">
        <v>334</v>
      </c>
      <c r="B14" s="508" t="s">
        <v>327</v>
      </c>
      <c r="C14" s="508" t="s">
        <v>945</v>
      </c>
      <c r="D14" s="509" t="s">
        <v>325</v>
      </c>
      <c r="E14" s="508" t="s">
        <v>899</v>
      </c>
      <c r="F14" s="512" t="s">
        <v>205</v>
      </c>
      <c r="G14" s="509" t="s">
        <v>1649</v>
      </c>
      <c r="H14" s="506">
        <v>1.95</v>
      </c>
      <c r="I14" s="515">
        <v>9678</v>
      </c>
    </row>
    <row r="15" spans="1:9" ht="43.2">
      <c r="A15" s="507" t="s">
        <v>335</v>
      </c>
      <c r="B15" s="508" t="s">
        <v>327</v>
      </c>
      <c r="C15" s="508" t="s">
        <v>945</v>
      </c>
      <c r="D15" s="509" t="s">
        <v>329</v>
      </c>
      <c r="E15" s="508" t="s">
        <v>899</v>
      </c>
      <c r="F15" s="512" t="s">
        <v>205</v>
      </c>
      <c r="G15" s="509" t="s">
        <v>1649</v>
      </c>
      <c r="H15" s="506">
        <v>1.95</v>
      </c>
      <c r="I15" s="515">
        <v>10193</v>
      </c>
    </row>
    <row r="16" spans="1:9" ht="43.2">
      <c r="A16" s="507" t="s">
        <v>336</v>
      </c>
      <c r="B16" s="508" t="s">
        <v>327</v>
      </c>
      <c r="C16" s="508" t="s">
        <v>944</v>
      </c>
      <c r="D16" s="509" t="s">
        <v>325</v>
      </c>
      <c r="E16" s="508" t="s">
        <v>899</v>
      </c>
      <c r="F16" s="512" t="s">
        <v>205</v>
      </c>
      <c r="G16" s="509" t="s">
        <v>1650</v>
      </c>
      <c r="H16" s="506">
        <v>2.73</v>
      </c>
      <c r="I16" s="515">
        <v>12492</v>
      </c>
    </row>
    <row r="17" spans="1:9" ht="31.2">
      <c r="A17" s="507" t="s">
        <v>343</v>
      </c>
      <c r="B17" s="508" t="s">
        <v>344</v>
      </c>
      <c r="C17" s="508" t="s">
        <v>921</v>
      </c>
      <c r="D17" s="509" t="s">
        <v>940</v>
      </c>
      <c r="E17" s="508" t="s">
        <v>899</v>
      </c>
      <c r="F17" s="512" t="s">
        <v>205</v>
      </c>
      <c r="G17" s="509" t="s">
        <v>943</v>
      </c>
      <c r="H17" s="506" t="s">
        <v>1628</v>
      </c>
      <c r="I17" s="515">
        <v>5465</v>
      </c>
    </row>
    <row r="18" spans="1:9" ht="31.2">
      <c r="A18" s="507" t="s">
        <v>345</v>
      </c>
      <c r="B18" s="508" t="s">
        <v>344</v>
      </c>
      <c r="C18" s="508" t="s">
        <v>918</v>
      </c>
      <c r="D18" s="509" t="s">
        <v>940</v>
      </c>
      <c r="E18" s="508" t="s">
        <v>899</v>
      </c>
      <c r="F18" s="512" t="s">
        <v>205</v>
      </c>
      <c r="G18" s="509" t="s">
        <v>942</v>
      </c>
      <c r="H18" s="506" t="s">
        <v>1634</v>
      </c>
      <c r="I18" s="515">
        <v>10073</v>
      </c>
    </row>
    <row r="19" spans="1:9" ht="31.2">
      <c r="A19" s="507" t="s">
        <v>941</v>
      </c>
      <c r="B19" s="508" t="s">
        <v>344</v>
      </c>
      <c r="C19" s="508" t="s">
        <v>915</v>
      </c>
      <c r="D19" s="509" t="s">
        <v>940</v>
      </c>
      <c r="E19" s="508" t="s">
        <v>899</v>
      </c>
      <c r="F19" s="512" t="s">
        <v>205</v>
      </c>
      <c r="G19" s="509" t="s">
        <v>939</v>
      </c>
      <c r="H19" s="506" t="s">
        <v>1635</v>
      </c>
      <c r="I19" s="515">
        <v>17876</v>
      </c>
    </row>
    <row r="20" spans="1:9" ht="46.8">
      <c r="A20" s="507" t="s">
        <v>938</v>
      </c>
      <c r="B20" s="508" t="s">
        <v>933</v>
      </c>
      <c r="C20" s="508" t="s">
        <v>903</v>
      </c>
      <c r="D20" s="509" t="s">
        <v>928</v>
      </c>
      <c r="E20" s="508" t="s">
        <v>899</v>
      </c>
      <c r="F20" s="512" t="s">
        <v>205</v>
      </c>
      <c r="G20" s="509" t="s">
        <v>937</v>
      </c>
      <c r="H20" s="506" t="s">
        <v>1636</v>
      </c>
      <c r="I20" s="515">
        <v>20758</v>
      </c>
    </row>
    <row r="21" spans="1:9" ht="46.8">
      <c r="A21" s="507" t="s">
        <v>936</v>
      </c>
      <c r="B21" s="508" t="s">
        <v>933</v>
      </c>
      <c r="C21" s="508" t="s">
        <v>935</v>
      </c>
      <c r="D21" s="509" t="s">
        <v>928</v>
      </c>
      <c r="E21" s="508" t="s">
        <v>899</v>
      </c>
      <c r="F21" s="512" t="s">
        <v>205</v>
      </c>
      <c r="G21" s="509" t="s">
        <v>917</v>
      </c>
      <c r="H21" s="506" t="s">
        <v>1637</v>
      </c>
      <c r="I21" s="515">
        <v>28250</v>
      </c>
    </row>
    <row r="22" spans="1:9" ht="46.8">
      <c r="A22" s="507" t="s">
        <v>934</v>
      </c>
      <c r="B22" s="508" t="s">
        <v>933</v>
      </c>
      <c r="C22" s="508" t="s">
        <v>339</v>
      </c>
      <c r="D22" s="509" t="s">
        <v>928</v>
      </c>
      <c r="E22" s="508" t="s">
        <v>899</v>
      </c>
      <c r="F22" s="512" t="s">
        <v>205</v>
      </c>
      <c r="G22" s="509" t="s">
        <v>932</v>
      </c>
      <c r="H22" s="506" t="s">
        <v>1638</v>
      </c>
      <c r="I22" s="515">
        <v>45483</v>
      </c>
    </row>
    <row r="23" spans="1:9" ht="46.8">
      <c r="A23" s="507" t="s">
        <v>931</v>
      </c>
      <c r="B23" s="508" t="s">
        <v>929</v>
      </c>
      <c r="C23" s="508" t="s">
        <v>921</v>
      </c>
      <c r="D23" s="509" t="s">
        <v>928</v>
      </c>
      <c r="E23" s="508" t="s">
        <v>899</v>
      </c>
      <c r="F23" s="512" t="s">
        <v>205</v>
      </c>
      <c r="G23" s="509" t="s">
        <v>700</v>
      </c>
      <c r="H23" s="506" t="s">
        <v>1639</v>
      </c>
      <c r="I23" s="515">
        <v>17876</v>
      </c>
    </row>
    <row r="24" spans="1:9" ht="46.8">
      <c r="A24" s="507" t="s">
        <v>930</v>
      </c>
      <c r="B24" s="508" t="s">
        <v>929</v>
      </c>
      <c r="C24" s="508" t="s">
        <v>918</v>
      </c>
      <c r="D24" s="509" t="s">
        <v>928</v>
      </c>
      <c r="E24" s="508" t="s">
        <v>899</v>
      </c>
      <c r="F24" s="512" t="s">
        <v>205</v>
      </c>
      <c r="G24" s="509" t="s">
        <v>927</v>
      </c>
      <c r="H24" s="506" t="s">
        <v>1640</v>
      </c>
      <c r="I24" s="515">
        <v>24208</v>
      </c>
    </row>
    <row r="25" spans="1:9" ht="57.6">
      <c r="A25" s="507" t="s">
        <v>926</v>
      </c>
      <c r="B25" s="508" t="s">
        <v>337</v>
      </c>
      <c r="C25" s="508" t="s">
        <v>903</v>
      </c>
      <c r="D25" s="509" t="s">
        <v>906</v>
      </c>
      <c r="E25" s="508" t="s">
        <v>899</v>
      </c>
      <c r="F25" s="512" t="s">
        <v>205</v>
      </c>
      <c r="G25" s="509" t="s">
        <v>920</v>
      </c>
      <c r="H25" s="506" t="s">
        <v>1641</v>
      </c>
      <c r="I25" s="515">
        <v>18983</v>
      </c>
    </row>
    <row r="26" spans="1:9" ht="57.6">
      <c r="A26" s="507" t="s">
        <v>925</v>
      </c>
      <c r="B26" s="508" t="s">
        <v>337</v>
      </c>
      <c r="C26" s="508" t="s">
        <v>338</v>
      </c>
      <c r="D26" s="509" t="s">
        <v>906</v>
      </c>
      <c r="E26" s="508" t="s">
        <v>899</v>
      </c>
      <c r="F26" s="512" t="s">
        <v>205</v>
      </c>
      <c r="G26" s="509" t="s">
        <v>924</v>
      </c>
      <c r="H26" s="506" t="s">
        <v>1642</v>
      </c>
      <c r="I26" s="515">
        <v>19288</v>
      </c>
    </row>
    <row r="27" spans="1:9" ht="57.6">
      <c r="A27" s="507" t="s">
        <v>923</v>
      </c>
      <c r="B27" s="508" t="s">
        <v>337</v>
      </c>
      <c r="C27" s="508" t="s">
        <v>339</v>
      </c>
      <c r="D27" s="509" t="s">
        <v>906</v>
      </c>
      <c r="E27" s="508" t="s">
        <v>899</v>
      </c>
      <c r="F27" s="512" t="s">
        <v>205</v>
      </c>
      <c r="G27" s="509" t="s">
        <v>922</v>
      </c>
      <c r="H27" s="506" t="s">
        <v>1643</v>
      </c>
      <c r="I27" s="515">
        <v>29910</v>
      </c>
    </row>
    <row r="28" spans="1:9" ht="57.6">
      <c r="A28" s="507" t="s">
        <v>919</v>
      </c>
      <c r="B28" s="508" t="s">
        <v>340</v>
      </c>
      <c r="C28" s="508" t="s">
        <v>918</v>
      </c>
      <c r="D28" s="509" t="s">
        <v>906</v>
      </c>
      <c r="E28" s="508" t="s">
        <v>899</v>
      </c>
      <c r="F28" s="512" t="s">
        <v>205</v>
      </c>
      <c r="G28" s="509" t="s">
        <v>917</v>
      </c>
      <c r="H28" s="506" t="s">
        <v>1629</v>
      </c>
      <c r="I28" s="515">
        <v>23027</v>
      </c>
    </row>
    <row r="29" spans="1:9" ht="57.6">
      <c r="A29" s="507" t="s">
        <v>916</v>
      </c>
      <c r="B29" s="508" t="s">
        <v>340</v>
      </c>
      <c r="C29" s="508" t="s">
        <v>915</v>
      </c>
      <c r="D29" s="509" t="s">
        <v>906</v>
      </c>
      <c r="E29" s="508" t="s">
        <v>899</v>
      </c>
      <c r="F29" s="512" t="s">
        <v>205</v>
      </c>
      <c r="G29" s="509" t="s">
        <v>914</v>
      </c>
      <c r="H29" s="506" t="s">
        <v>1644</v>
      </c>
      <c r="I29" s="515">
        <v>38650</v>
      </c>
    </row>
    <row r="30" spans="1:9" ht="57.6">
      <c r="A30" s="507" t="s">
        <v>912</v>
      </c>
      <c r="B30" s="508" t="s">
        <v>340</v>
      </c>
      <c r="C30" s="508" t="s">
        <v>911</v>
      </c>
      <c r="D30" s="509" t="s">
        <v>906</v>
      </c>
      <c r="E30" s="508" t="s">
        <v>899</v>
      </c>
      <c r="F30" s="512" t="s">
        <v>205</v>
      </c>
      <c r="G30" s="509" t="s">
        <v>910</v>
      </c>
      <c r="H30" s="506"/>
      <c r="I30" s="515">
        <v>11840</v>
      </c>
    </row>
    <row r="31" spans="1:9" ht="57.6">
      <c r="A31" s="507" t="s">
        <v>341</v>
      </c>
      <c r="B31" s="508" t="s">
        <v>340</v>
      </c>
      <c r="C31" s="508" t="s">
        <v>909</v>
      </c>
      <c r="D31" s="509" t="s">
        <v>906</v>
      </c>
      <c r="E31" s="508" t="s">
        <v>899</v>
      </c>
      <c r="F31" s="512" t="s">
        <v>205</v>
      </c>
      <c r="G31" s="509" t="s">
        <v>908</v>
      </c>
      <c r="H31" s="506"/>
      <c r="I31" s="515">
        <v>19133</v>
      </c>
    </row>
    <row r="32" spans="1:9" ht="57.6">
      <c r="A32" s="507" t="s">
        <v>342</v>
      </c>
      <c r="B32" s="508" t="s">
        <v>340</v>
      </c>
      <c r="C32" s="508" t="s">
        <v>907</v>
      </c>
      <c r="D32" s="509" t="s">
        <v>906</v>
      </c>
      <c r="E32" s="508" t="s">
        <v>899</v>
      </c>
      <c r="F32" s="512" t="s">
        <v>205</v>
      </c>
      <c r="G32" s="509" t="s">
        <v>905</v>
      </c>
      <c r="H32" s="506"/>
      <c r="I32" s="515">
        <v>33771</v>
      </c>
    </row>
    <row r="33" spans="1:9" ht="46.8">
      <c r="A33" s="507" t="s">
        <v>904</v>
      </c>
      <c r="B33" s="509" t="s">
        <v>900</v>
      </c>
      <c r="C33" s="508" t="s">
        <v>903</v>
      </c>
      <c r="D33" s="509" t="s">
        <v>898</v>
      </c>
      <c r="E33" s="508" t="s">
        <v>899</v>
      </c>
      <c r="F33" s="512" t="s">
        <v>205</v>
      </c>
      <c r="G33" s="509" t="s">
        <v>902</v>
      </c>
      <c r="H33" s="506" t="s">
        <v>1632</v>
      </c>
      <c r="I33" s="515">
        <v>9741</v>
      </c>
    </row>
    <row r="34" spans="1:9" ht="46.8">
      <c r="A34" s="507" t="s">
        <v>901</v>
      </c>
      <c r="B34" s="509" t="s">
        <v>900</v>
      </c>
      <c r="C34" s="508" t="s">
        <v>338</v>
      </c>
      <c r="D34" s="509" t="s">
        <v>898</v>
      </c>
      <c r="E34" s="508" t="s">
        <v>899</v>
      </c>
      <c r="F34" s="512" t="s">
        <v>205</v>
      </c>
      <c r="G34" s="509" t="s">
        <v>897</v>
      </c>
      <c r="H34" s="506" t="s">
        <v>1645</v>
      </c>
      <c r="I34" s="515">
        <v>24643</v>
      </c>
    </row>
  </sheetData>
  <sheetProtection algorithmName="SHA-512" hashValue="+sAq4nasDpKypmVBofHiv06Ue9WdtRsRc5/Kt4r/wYXHQG6deA35tUVcdgTQhGIBAaW5lsYSOn8mBvC7iGgvyg==" saltValue="caAV8CKWjh7v2JZZpnKFVg==" spinCount="100000" sheet="1" objects="1" scenarios="1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L4" sqref="L4"/>
    </sheetView>
  </sheetViews>
  <sheetFormatPr defaultColWidth="9.109375" defaultRowHeight="14.4"/>
  <cols>
    <col min="1" max="1" width="14.5546875" style="1" customWidth="1"/>
    <col min="2" max="2" width="11.44140625" style="1" customWidth="1"/>
    <col min="3" max="3" width="49.6640625" style="516" customWidth="1"/>
    <col min="4" max="4" width="14.44140625" style="1" bestFit="1" customWidth="1"/>
    <col min="5" max="5" width="10.109375" style="1" bestFit="1" customWidth="1"/>
    <col min="6" max="6" width="16.6640625" style="1" customWidth="1"/>
    <col min="7" max="16384" width="9.109375" style="1"/>
  </cols>
  <sheetData>
    <row r="1" spans="1:10" ht="33.75" customHeight="1">
      <c r="A1" s="510" t="s">
        <v>7</v>
      </c>
      <c r="B1" s="510" t="s">
        <v>1424</v>
      </c>
      <c r="C1" s="510" t="s">
        <v>736</v>
      </c>
      <c r="D1" s="510" t="s">
        <v>1043</v>
      </c>
      <c r="E1" s="510" t="s">
        <v>206</v>
      </c>
      <c r="F1" s="510" t="s">
        <v>11</v>
      </c>
      <c r="G1" s="510" t="s">
        <v>1042</v>
      </c>
      <c r="H1" s="510" t="s">
        <v>1646</v>
      </c>
      <c r="I1" s="511" t="s">
        <v>204</v>
      </c>
      <c r="J1" s="510" t="s">
        <v>1423</v>
      </c>
    </row>
    <row r="2" spans="1:10" ht="62.25" customHeight="1">
      <c r="A2" s="214"/>
      <c r="B2" s="517" t="s">
        <v>307</v>
      </c>
      <c r="C2" s="6" t="s">
        <v>1041</v>
      </c>
      <c r="D2" s="517" t="s">
        <v>1040</v>
      </c>
      <c r="E2" s="517" t="s">
        <v>983</v>
      </c>
      <c r="F2" s="517" t="s">
        <v>1000</v>
      </c>
      <c r="G2" s="517" t="s">
        <v>67</v>
      </c>
      <c r="H2" s="517" t="s">
        <v>1654</v>
      </c>
      <c r="I2" s="517" t="s">
        <v>205</v>
      </c>
      <c r="J2" s="519">
        <v>1642</v>
      </c>
    </row>
    <row r="3" spans="1:10" ht="28.8">
      <c r="A3" s="517"/>
      <c r="B3" s="517" t="s">
        <v>1039</v>
      </c>
      <c r="C3" s="6" t="s">
        <v>1038</v>
      </c>
      <c r="D3" s="517" t="s">
        <v>1037</v>
      </c>
      <c r="E3" s="517" t="s">
        <v>983</v>
      </c>
      <c r="F3" s="517" t="s">
        <v>1000</v>
      </c>
      <c r="G3" s="517" t="s">
        <v>942</v>
      </c>
      <c r="H3" s="517" t="s">
        <v>1655</v>
      </c>
      <c r="I3" s="517" t="s">
        <v>205</v>
      </c>
      <c r="J3" s="519">
        <v>930</v>
      </c>
    </row>
    <row r="4" spans="1:10" ht="69" customHeight="1">
      <c r="A4" s="214"/>
      <c r="B4" s="517" t="s">
        <v>1036</v>
      </c>
      <c r="C4" s="6" t="s">
        <v>1035</v>
      </c>
      <c r="D4" s="517" t="s">
        <v>1034</v>
      </c>
      <c r="E4" s="517" t="s">
        <v>983</v>
      </c>
      <c r="F4" s="517" t="s">
        <v>1000</v>
      </c>
      <c r="G4" s="517" t="s">
        <v>1033</v>
      </c>
      <c r="H4" s="517" t="s">
        <v>1656</v>
      </c>
      <c r="I4" s="517" t="s">
        <v>205</v>
      </c>
      <c r="J4" s="519">
        <v>661</v>
      </c>
    </row>
    <row r="5" spans="1:10" ht="54" customHeight="1">
      <c r="A5" s="214"/>
      <c r="B5" s="517" t="s">
        <v>1032</v>
      </c>
      <c r="C5" s="6" t="s">
        <v>1031</v>
      </c>
      <c r="D5" s="517" t="s">
        <v>1030</v>
      </c>
      <c r="E5" s="517" t="s">
        <v>983</v>
      </c>
      <c r="F5" s="517" t="s">
        <v>1000</v>
      </c>
      <c r="G5" s="517" t="s">
        <v>1029</v>
      </c>
      <c r="H5" s="517" t="s">
        <v>1657</v>
      </c>
      <c r="I5" s="517" t="s">
        <v>205</v>
      </c>
      <c r="J5" s="519">
        <v>1001</v>
      </c>
    </row>
    <row r="6" spans="1:10" ht="48" customHeight="1">
      <c r="A6" s="214"/>
      <c r="B6" s="518" t="s">
        <v>252</v>
      </c>
      <c r="C6" s="6" t="s">
        <v>253</v>
      </c>
      <c r="D6" s="517" t="s">
        <v>1028</v>
      </c>
      <c r="E6" s="517" t="s">
        <v>983</v>
      </c>
      <c r="F6" s="517" t="s">
        <v>1000</v>
      </c>
      <c r="G6" s="517" t="s">
        <v>1027</v>
      </c>
      <c r="H6" s="517" t="s">
        <v>1658</v>
      </c>
      <c r="I6" s="517" t="s">
        <v>205</v>
      </c>
      <c r="J6" s="519">
        <v>1155</v>
      </c>
    </row>
    <row r="7" spans="1:10" ht="60" customHeight="1">
      <c r="A7" s="214"/>
      <c r="B7" s="517" t="s">
        <v>1026</v>
      </c>
      <c r="C7" s="6" t="s">
        <v>1025</v>
      </c>
      <c r="D7" s="517" t="s">
        <v>1022</v>
      </c>
      <c r="E7" s="517" t="s">
        <v>983</v>
      </c>
      <c r="F7" s="517" t="s">
        <v>1000</v>
      </c>
      <c r="G7" s="517" t="s">
        <v>999</v>
      </c>
      <c r="H7" s="517" t="s">
        <v>1659</v>
      </c>
      <c r="I7" s="517" t="s">
        <v>205</v>
      </c>
      <c r="J7" s="519">
        <v>5666</v>
      </c>
    </row>
    <row r="8" spans="1:10" ht="57.75" customHeight="1">
      <c r="A8" s="517"/>
      <c r="B8" s="517" t="s">
        <v>1024</v>
      </c>
      <c r="C8" s="6" t="s">
        <v>1023</v>
      </c>
      <c r="D8" s="517" t="s">
        <v>1022</v>
      </c>
      <c r="E8" s="517" t="s">
        <v>983</v>
      </c>
      <c r="F8" s="517" t="s">
        <v>1000</v>
      </c>
      <c r="G8" s="517" t="s">
        <v>999</v>
      </c>
      <c r="H8" s="517" t="s">
        <v>1660</v>
      </c>
      <c r="I8" s="517" t="s">
        <v>205</v>
      </c>
      <c r="J8" s="519">
        <v>4086</v>
      </c>
    </row>
    <row r="9" spans="1:10" ht="72" customHeight="1">
      <c r="A9" s="214"/>
      <c r="B9" s="517" t="s">
        <v>1021</v>
      </c>
      <c r="C9" s="6" t="s">
        <v>1020</v>
      </c>
      <c r="D9" s="517" t="s">
        <v>1017</v>
      </c>
      <c r="E9" s="517" t="s">
        <v>983</v>
      </c>
      <c r="F9" s="517" t="s">
        <v>1000</v>
      </c>
      <c r="G9" s="517" t="s">
        <v>1016</v>
      </c>
      <c r="H9" s="517" t="s">
        <v>1661</v>
      </c>
      <c r="I9" s="517" t="s">
        <v>205</v>
      </c>
      <c r="J9" s="519">
        <v>5488</v>
      </c>
    </row>
    <row r="10" spans="1:10" ht="72.75" customHeight="1">
      <c r="A10" s="517"/>
      <c r="B10" s="517" t="s">
        <v>1019</v>
      </c>
      <c r="C10" s="6" t="s">
        <v>1018</v>
      </c>
      <c r="D10" s="517" t="s">
        <v>1017</v>
      </c>
      <c r="E10" s="517" t="s">
        <v>983</v>
      </c>
      <c r="F10" s="517" t="s">
        <v>1000</v>
      </c>
      <c r="G10" s="517" t="s">
        <v>1016</v>
      </c>
      <c r="H10" s="517" t="s">
        <v>1662</v>
      </c>
      <c r="I10" s="517" t="s">
        <v>205</v>
      </c>
      <c r="J10" s="519">
        <v>3900</v>
      </c>
    </row>
    <row r="11" spans="1:10" ht="60" customHeight="1">
      <c r="A11" s="214"/>
      <c r="B11" s="518" t="s">
        <v>1008</v>
      </c>
      <c r="C11" s="6" t="s">
        <v>1007</v>
      </c>
      <c r="D11" s="517" t="s">
        <v>1006</v>
      </c>
      <c r="E11" s="517" t="s">
        <v>983</v>
      </c>
      <c r="F11" s="517" t="s">
        <v>1000</v>
      </c>
      <c r="G11" s="517" t="s">
        <v>1005</v>
      </c>
      <c r="H11" s="517" t="s">
        <v>1663</v>
      </c>
      <c r="I11" s="517" t="s">
        <v>205</v>
      </c>
      <c r="J11" s="519">
        <v>1539</v>
      </c>
    </row>
    <row r="12" spans="1:10" ht="54.75" customHeight="1">
      <c r="A12" s="517"/>
      <c r="B12" s="517" t="s">
        <v>350</v>
      </c>
      <c r="C12" s="6" t="s">
        <v>1004</v>
      </c>
      <c r="D12" s="517" t="s">
        <v>1003</v>
      </c>
      <c r="E12" s="517" t="s">
        <v>983</v>
      </c>
      <c r="F12" s="517" t="s">
        <v>982</v>
      </c>
      <c r="G12" s="517" t="s">
        <v>1002</v>
      </c>
      <c r="H12" s="517" t="s">
        <v>1631</v>
      </c>
      <c r="I12" s="517" t="s">
        <v>205</v>
      </c>
      <c r="J12" s="519">
        <v>749</v>
      </c>
    </row>
    <row r="13" spans="1:10" ht="55.5" customHeight="1">
      <c r="A13" s="517"/>
      <c r="B13" s="517" t="s">
        <v>351</v>
      </c>
      <c r="C13" s="6" t="s">
        <v>997</v>
      </c>
      <c r="D13" s="517" t="s">
        <v>1001</v>
      </c>
      <c r="E13" s="517" t="s">
        <v>983</v>
      </c>
      <c r="F13" s="517" t="s">
        <v>1000</v>
      </c>
      <c r="G13" s="517" t="s">
        <v>999</v>
      </c>
      <c r="H13" s="517" t="s">
        <v>1664</v>
      </c>
      <c r="I13" s="517" t="s">
        <v>205</v>
      </c>
      <c r="J13" s="519">
        <v>2974</v>
      </c>
    </row>
    <row r="14" spans="1:10" ht="62.25" customHeight="1">
      <c r="A14" s="517"/>
      <c r="B14" s="517" t="s">
        <v>998</v>
      </c>
      <c r="C14" s="6" t="s">
        <v>997</v>
      </c>
      <c r="D14" s="517" t="s">
        <v>996</v>
      </c>
      <c r="E14" s="517" t="s">
        <v>983</v>
      </c>
      <c r="F14" s="517" t="s">
        <v>982</v>
      </c>
      <c r="G14" s="517" t="s">
        <v>995</v>
      </c>
      <c r="H14" s="517" t="s">
        <v>1665</v>
      </c>
      <c r="I14" s="517" t="s">
        <v>205</v>
      </c>
      <c r="J14" s="519">
        <v>1487</v>
      </c>
    </row>
    <row r="15" spans="1:10" ht="64.5" customHeight="1">
      <c r="A15" s="214"/>
      <c r="B15" s="518" t="s">
        <v>273</v>
      </c>
      <c r="C15" s="6" t="s">
        <v>1666</v>
      </c>
      <c r="D15" s="517" t="s">
        <v>994</v>
      </c>
      <c r="E15" s="517" t="s">
        <v>967</v>
      </c>
      <c r="F15" s="517" t="s">
        <v>978</v>
      </c>
      <c r="G15" s="517" t="s">
        <v>954</v>
      </c>
      <c r="H15" s="517" t="s">
        <v>1658</v>
      </c>
      <c r="I15" s="517" t="s">
        <v>205</v>
      </c>
      <c r="J15" s="519">
        <v>3286</v>
      </c>
    </row>
    <row r="16" spans="1:10" ht="75" customHeight="1">
      <c r="A16" s="517"/>
      <c r="B16" s="517" t="s">
        <v>993</v>
      </c>
      <c r="C16" s="6" t="s">
        <v>1667</v>
      </c>
      <c r="D16" s="517" t="s">
        <v>992</v>
      </c>
      <c r="E16" s="517" t="s">
        <v>967</v>
      </c>
      <c r="F16" s="517" t="s">
        <v>978</v>
      </c>
      <c r="G16" s="517" t="s">
        <v>991</v>
      </c>
      <c r="H16" s="517" t="s">
        <v>1654</v>
      </c>
      <c r="I16" s="517" t="s">
        <v>205</v>
      </c>
      <c r="J16" s="519">
        <v>2503</v>
      </c>
    </row>
    <row r="17" spans="1:11" ht="28.8">
      <c r="A17" s="517"/>
      <c r="B17" s="517" t="s">
        <v>990</v>
      </c>
      <c r="C17" s="6" t="s">
        <v>989</v>
      </c>
      <c r="D17" s="517" t="s">
        <v>988</v>
      </c>
      <c r="E17" s="517" t="s">
        <v>983</v>
      </c>
      <c r="F17" s="517" t="s">
        <v>982</v>
      </c>
      <c r="G17" s="517" t="s">
        <v>987</v>
      </c>
      <c r="H17" s="517" t="s">
        <v>1668</v>
      </c>
      <c r="I17" s="517" t="s">
        <v>205</v>
      </c>
      <c r="J17" s="519">
        <v>1123</v>
      </c>
    </row>
    <row r="18" spans="1:11" ht="28.8">
      <c r="A18" s="517"/>
      <c r="B18" s="517" t="s">
        <v>986</v>
      </c>
      <c r="C18" s="6" t="s">
        <v>985</v>
      </c>
      <c r="D18" s="517" t="s">
        <v>984</v>
      </c>
      <c r="E18" s="517" t="s">
        <v>983</v>
      </c>
      <c r="F18" s="517" t="s">
        <v>982</v>
      </c>
      <c r="G18" s="517" t="s">
        <v>69</v>
      </c>
      <c r="H18" s="517" t="s">
        <v>1654</v>
      </c>
      <c r="I18" s="517" t="s">
        <v>205</v>
      </c>
      <c r="J18" s="519">
        <v>1201</v>
      </c>
    </row>
    <row r="19" spans="1:11" ht="79.5" customHeight="1">
      <c r="A19" s="214"/>
      <c r="B19" s="518" t="s">
        <v>274</v>
      </c>
      <c r="C19" s="6" t="s">
        <v>275</v>
      </c>
      <c r="D19" s="517" t="s">
        <v>981</v>
      </c>
      <c r="E19" s="517" t="s">
        <v>967</v>
      </c>
      <c r="F19" s="517" t="s">
        <v>978</v>
      </c>
      <c r="G19" s="517" t="s">
        <v>980</v>
      </c>
      <c r="H19" s="517" t="s">
        <v>1669</v>
      </c>
      <c r="I19" s="517" t="s">
        <v>205</v>
      </c>
      <c r="J19" s="519">
        <v>4347</v>
      </c>
    </row>
    <row r="20" spans="1:11" ht="69.75" customHeight="1">
      <c r="A20" s="517"/>
      <c r="B20" s="517" t="s">
        <v>276</v>
      </c>
      <c r="C20" s="6" t="s">
        <v>277</v>
      </c>
      <c r="D20" s="517" t="s">
        <v>979</v>
      </c>
      <c r="E20" s="517" t="s">
        <v>967</v>
      </c>
      <c r="F20" s="517" t="s">
        <v>978</v>
      </c>
      <c r="G20" s="517" t="s">
        <v>917</v>
      </c>
      <c r="H20" s="517" t="s">
        <v>1633</v>
      </c>
      <c r="I20" s="517" t="s">
        <v>205</v>
      </c>
      <c r="J20" s="519">
        <v>3123</v>
      </c>
    </row>
    <row r="21" spans="1:11" ht="63.75" customHeight="1">
      <c r="A21" s="214"/>
      <c r="B21" s="518" t="s">
        <v>977</v>
      </c>
      <c r="C21" s="6" t="s">
        <v>969</v>
      </c>
      <c r="D21" s="517" t="s">
        <v>976</v>
      </c>
      <c r="E21" s="517" t="s">
        <v>967</v>
      </c>
      <c r="F21" s="517" t="s">
        <v>966</v>
      </c>
      <c r="G21" s="517" t="s">
        <v>975</v>
      </c>
      <c r="H21" s="517" t="s">
        <v>1668</v>
      </c>
      <c r="I21" s="517" t="s">
        <v>965</v>
      </c>
      <c r="J21" s="519">
        <v>2360</v>
      </c>
    </row>
    <row r="22" spans="1:11" ht="58.5" customHeight="1">
      <c r="A22" s="517"/>
      <c r="B22" s="517" t="s">
        <v>974</v>
      </c>
      <c r="C22" s="6" t="s">
        <v>969</v>
      </c>
      <c r="D22" s="517" t="s">
        <v>973</v>
      </c>
      <c r="E22" s="517" t="s">
        <v>967</v>
      </c>
      <c r="F22" s="517" t="s">
        <v>966</v>
      </c>
      <c r="G22" s="517">
        <v>3.05</v>
      </c>
      <c r="H22" s="517"/>
      <c r="I22" s="517" t="s">
        <v>965</v>
      </c>
      <c r="J22" s="519">
        <v>4719</v>
      </c>
      <c r="K22" s="1" t="s">
        <v>1670</v>
      </c>
    </row>
    <row r="23" spans="1:11" ht="62.25" customHeight="1">
      <c r="A23" s="517"/>
      <c r="B23" s="517" t="s">
        <v>972</v>
      </c>
      <c r="C23" s="6" t="s">
        <v>969</v>
      </c>
      <c r="D23" s="517" t="s">
        <v>971</v>
      </c>
      <c r="E23" s="517" t="s">
        <v>967</v>
      </c>
      <c r="F23" s="517" t="s">
        <v>966</v>
      </c>
      <c r="G23" s="517">
        <v>3.13</v>
      </c>
      <c r="H23" s="517">
        <v>1.7999999999999999E-2</v>
      </c>
      <c r="I23" s="517" t="s">
        <v>965</v>
      </c>
      <c r="J23" s="519">
        <v>3504</v>
      </c>
    </row>
    <row r="24" spans="1:11" ht="62.25" customHeight="1">
      <c r="A24" s="517"/>
      <c r="B24" s="517" t="s">
        <v>970</v>
      </c>
      <c r="C24" s="6" t="s">
        <v>969</v>
      </c>
      <c r="D24" s="517" t="s">
        <v>968</v>
      </c>
      <c r="E24" s="517" t="s">
        <v>967</v>
      </c>
      <c r="F24" s="517" t="s">
        <v>966</v>
      </c>
      <c r="G24" s="517">
        <v>6.25</v>
      </c>
      <c r="H24" s="517">
        <v>3.5999999999999997E-2</v>
      </c>
      <c r="I24" s="517" t="s">
        <v>965</v>
      </c>
      <c r="J24" s="519">
        <v>7007</v>
      </c>
    </row>
  </sheetData>
  <sheetProtection algorithmName="SHA-512" hashValue="5sVjSi4KUKHNjmMW/Uifu8bBe5bPJopbNZbrRa/DLc8XW9GsjV+Xo/TcGrnexLYwd5662O7FNCnkTlE0c2j1AQ==" saltValue="UBtXQi7fNBMc/CC2iOEkpQ==" spinCount="100000" sheet="1" objects="1" scenarios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D21"/>
  <sheetViews>
    <sheetView workbookViewId="0">
      <selection sqref="A1:D1"/>
    </sheetView>
  </sheetViews>
  <sheetFormatPr defaultColWidth="9" defaultRowHeight="14.4"/>
  <cols>
    <col min="1" max="1" width="24.33203125" customWidth="1"/>
    <col min="2" max="2" width="36" customWidth="1"/>
    <col min="3" max="3" width="35.109375" style="1" customWidth="1"/>
    <col min="4" max="4" width="18.5546875" customWidth="1"/>
  </cols>
  <sheetData>
    <row r="1" spans="1:4" ht="21">
      <c r="A1" s="784" t="s">
        <v>352</v>
      </c>
      <c r="B1" s="785"/>
      <c r="C1" s="785"/>
      <c r="D1" s="786"/>
    </row>
    <row r="2" spans="1:4" ht="31.2">
      <c r="A2" s="2" t="s">
        <v>7</v>
      </c>
      <c r="B2" s="3" t="s">
        <v>8</v>
      </c>
      <c r="C2" s="3" t="s">
        <v>10</v>
      </c>
      <c r="D2" s="4" t="s">
        <v>353</v>
      </c>
    </row>
    <row r="3" spans="1:4" ht="114" customHeight="1">
      <c r="A3" s="5"/>
      <c r="B3" s="6" t="s">
        <v>354</v>
      </c>
      <c r="C3" s="6" t="s">
        <v>355</v>
      </c>
      <c r="D3" s="7">
        <v>44900</v>
      </c>
    </row>
    <row r="4" spans="1:4" ht="116.25" customHeight="1">
      <c r="A4" s="5"/>
      <c r="B4" s="6" t="s">
        <v>356</v>
      </c>
      <c r="C4" s="6" t="s">
        <v>357</v>
      </c>
      <c r="D4" s="7">
        <v>83900</v>
      </c>
    </row>
    <row r="5" spans="1:4" ht="115.5" customHeight="1">
      <c r="A5" s="5"/>
      <c r="B5" s="6" t="s">
        <v>358</v>
      </c>
      <c r="C5" s="6" t="s">
        <v>359</v>
      </c>
      <c r="D5" s="7" t="s">
        <v>360</v>
      </c>
    </row>
    <row r="6" spans="1:4" ht="120" customHeight="1">
      <c r="A6" s="5"/>
      <c r="B6" s="6" t="s">
        <v>361</v>
      </c>
      <c r="C6" s="6" t="s">
        <v>362</v>
      </c>
      <c r="D6" s="7">
        <v>154900</v>
      </c>
    </row>
    <row r="7" spans="1:4" ht="115.5" customHeight="1">
      <c r="A7" s="5"/>
      <c r="B7" s="6" t="s">
        <v>363</v>
      </c>
      <c r="C7" s="6" t="s">
        <v>364</v>
      </c>
      <c r="D7" s="7">
        <v>114900</v>
      </c>
    </row>
    <row r="8" spans="1:4" ht="104.25" customHeight="1">
      <c r="A8" s="5"/>
      <c r="B8" s="6" t="s">
        <v>365</v>
      </c>
      <c r="C8" s="6" t="s">
        <v>366</v>
      </c>
      <c r="D8" s="7">
        <v>49900</v>
      </c>
    </row>
    <row r="9" spans="1:4" ht="90" customHeight="1">
      <c r="A9" s="5"/>
      <c r="B9" s="6" t="s">
        <v>367</v>
      </c>
      <c r="C9" s="8" t="s">
        <v>368</v>
      </c>
      <c r="D9" s="7">
        <v>38000</v>
      </c>
    </row>
    <row r="10" spans="1:4" ht="104.25" customHeight="1">
      <c r="A10" s="9"/>
      <c r="B10" s="10" t="s">
        <v>369</v>
      </c>
      <c r="C10" s="11" t="s">
        <v>370</v>
      </c>
      <c r="D10" s="12">
        <v>50000</v>
      </c>
    </row>
    <row r="12" spans="1:4" ht="21">
      <c r="A12" s="784" t="s">
        <v>371</v>
      </c>
      <c r="B12" s="785"/>
      <c r="C12" s="785"/>
      <c r="D12" s="786"/>
    </row>
    <row r="13" spans="1:4" ht="31.2">
      <c r="A13" s="2" t="s">
        <v>7</v>
      </c>
      <c r="B13" s="3" t="s">
        <v>8</v>
      </c>
      <c r="C13" s="3" t="s">
        <v>10</v>
      </c>
      <c r="D13" s="4" t="s">
        <v>353</v>
      </c>
    </row>
    <row r="14" spans="1:4" ht="148.5" customHeight="1">
      <c r="A14" s="13"/>
      <c r="B14" s="6" t="s">
        <v>372</v>
      </c>
      <c r="C14" s="6" t="s">
        <v>373</v>
      </c>
      <c r="D14" s="7">
        <v>90000</v>
      </c>
    </row>
    <row r="15" spans="1:4" ht="139.5" customHeight="1">
      <c r="A15" s="13"/>
      <c r="B15" s="6" t="s">
        <v>374</v>
      </c>
      <c r="C15" s="6" t="s">
        <v>375</v>
      </c>
      <c r="D15" s="7">
        <v>75000</v>
      </c>
    </row>
    <row r="16" spans="1:4" ht="127.5" customHeight="1">
      <c r="A16" s="13"/>
      <c r="B16" s="6" t="s">
        <v>376</v>
      </c>
      <c r="C16" s="6" t="s">
        <v>377</v>
      </c>
      <c r="D16" s="7">
        <v>50000</v>
      </c>
    </row>
    <row r="17" spans="1:4" ht="136.5" customHeight="1">
      <c r="A17" s="13"/>
      <c r="B17" s="6" t="s">
        <v>378</v>
      </c>
      <c r="C17" s="6" t="s">
        <v>379</v>
      </c>
      <c r="D17" s="7">
        <v>67000</v>
      </c>
    </row>
    <row r="18" spans="1:4" ht="161.25" customHeight="1">
      <c r="A18" s="13"/>
      <c r="B18" s="6" t="s">
        <v>380</v>
      </c>
      <c r="C18" s="6" t="s">
        <v>381</v>
      </c>
      <c r="D18" s="7">
        <v>75000</v>
      </c>
    </row>
    <row r="19" spans="1:4" ht="155.25" customHeight="1">
      <c r="A19" s="13"/>
      <c r="B19" s="6" t="s">
        <v>382</v>
      </c>
      <c r="C19" s="6" t="s">
        <v>383</v>
      </c>
      <c r="D19" s="7">
        <v>65000</v>
      </c>
    </row>
    <row r="20" spans="1:4" ht="162" customHeight="1">
      <c r="A20" s="13"/>
      <c r="B20" s="6" t="s">
        <v>384</v>
      </c>
      <c r="C20" s="6" t="s">
        <v>385</v>
      </c>
      <c r="D20" s="7">
        <v>45000</v>
      </c>
    </row>
    <row r="21" spans="1:4" ht="117" customHeight="1">
      <c r="A21" s="14"/>
      <c r="B21" s="10" t="s">
        <v>386</v>
      </c>
      <c r="C21" s="10" t="s">
        <v>387</v>
      </c>
      <c r="D21" s="12">
        <v>50000</v>
      </c>
    </row>
  </sheetData>
  <sheetProtection algorithmName="SHA-512" hashValue="O4d14+CD/502QpuIQILeEvprHcdje2LiiXoUQFMHWHE9oep+z8ojFzoj9EZhiiDliAadV39WMbQ8ey52KtR2tg==" saltValue="cu13UttdMV/ZbjuzrJfDSw==" spinCount="100000" sheet="1" objects="1" scenarios="1"/>
  <mergeCells count="2">
    <mergeCell ref="A1:D1"/>
    <mergeCell ref="A12:D12"/>
  </mergeCell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02"/>
  <sheetViews>
    <sheetView zoomScaleNormal="100" workbookViewId="0"/>
  </sheetViews>
  <sheetFormatPr defaultColWidth="11.44140625" defaultRowHeight="15.6"/>
  <cols>
    <col min="1" max="1" width="16.6640625" style="322" customWidth="1"/>
    <col min="2" max="2" width="130.6640625" style="322" customWidth="1"/>
    <col min="3" max="3" width="14.44140625" style="324" customWidth="1"/>
    <col min="4" max="16384" width="11.44140625" style="322"/>
  </cols>
  <sheetData>
    <row r="1" spans="1:15" s="319" customFormat="1" ht="31.2">
      <c r="A1" s="316" t="s">
        <v>9</v>
      </c>
      <c r="B1" s="317" t="s">
        <v>203</v>
      </c>
      <c r="C1" s="318" t="s">
        <v>666</v>
      </c>
    </row>
    <row r="2" spans="1:15" ht="16.2">
      <c r="A2" s="320" t="s">
        <v>665</v>
      </c>
      <c r="B2" s="320" t="s">
        <v>664</v>
      </c>
      <c r="C2" s="321">
        <v>1286.2062406580874</v>
      </c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</row>
    <row r="3" spans="1:15" ht="16.2">
      <c r="A3" s="320" t="s">
        <v>663</v>
      </c>
      <c r="B3" s="320" t="s">
        <v>662</v>
      </c>
      <c r="C3" s="321">
        <v>1286.2062406580874</v>
      </c>
      <c r="E3" s="323"/>
      <c r="F3" s="323"/>
      <c r="G3" s="323"/>
      <c r="H3" s="323"/>
      <c r="I3" s="323"/>
      <c r="J3" s="323"/>
      <c r="K3" s="323"/>
      <c r="L3" s="323"/>
      <c r="M3" s="323"/>
    </row>
    <row r="4" spans="1:15" ht="16.2">
      <c r="A4" s="320" t="s">
        <v>661</v>
      </c>
      <c r="B4" s="320" t="s">
        <v>660</v>
      </c>
      <c r="C4" s="321">
        <v>1286.2062406580874</v>
      </c>
      <c r="E4" s="323"/>
      <c r="F4" s="323"/>
      <c r="G4" s="323"/>
      <c r="H4" s="323"/>
      <c r="I4" s="323"/>
      <c r="J4" s="323"/>
      <c r="K4" s="323"/>
      <c r="L4" s="323"/>
      <c r="M4" s="323"/>
    </row>
    <row r="5" spans="1:15" ht="16.2">
      <c r="A5" s="320" t="s">
        <v>659</v>
      </c>
      <c r="B5" s="320" t="s">
        <v>658</v>
      </c>
      <c r="C5" s="321">
        <v>1286.2062406580874</v>
      </c>
      <c r="E5" s="323"/>
      <c r="F5" s="323"/>
      <c r="G5" s="323"/>
      <c r="H5" s="323"/>
      <c r="I5" s="323"/>
      <c r="J5" s="323"/>
      <c r="K5" s="323"/>
      <c r="L5" s="323"/>
      <c r="M5" s="323"/>
    </row>
    <row r="6" spans="1:15" ht="16.2">
      <c r="A6" s="320" t="s">
        <v>657</v>
      </c>
      <c r="B6" s="320" t="s">
        <v>656</v>
      </c>
      <c r="C6" s="321">
        <v>1286.2062406580874</v>
      </c>
      <c r="E6" s="323"/>
      <c r="F6" s="323"/>
      <c r="G6" s="323"/>
      <c r="H6" s="323"/>
      <c r="I6" s="323"/>
      <c r="J6" s="323"/>
      <c r="K6" s="323"/>
      <c r="L6" s="323"/>
      <c r="M6" s="323"/>
    </row>
    <row r="7" spans="1:15" ht="16.2">
      <c r="A7" s="320" t="s">
        <v>655</v>
      </c>
      <c r="B7" s="320" t="s">
        <v>654</v>
      </c>
      <c r="C7" s="321">
        <v>1286.2062406580874</v>
      </c>
      <c r="E7" s="323"/>
      <c r="F7" s="323"/>
      <c r="G7" s="323"/>
      <c r="H7" s="323"/>
      <c r="I7" s="323"/>
      <c r="J7" s="323"/>
      <c r="K7" s="323"/>
      <c r="L7" s="323"/>
      <c r="M7" s="323"/>
    </row>
    <row r="8" spans="1:15" ht="16.2">
      <c r="A8" s="320" t="s">
        <v>653</v>
      </c>
      <c r="B8" s="320" t="s">
        <v>652</v>
      </c>
      <c r="C8" s="321">
        <v>1286.2062406580874</v>
      </c>
      <c r="E8" s="323"/>
      <c r="F8" s="323"/>
      <c r="G8" s="323"/>
      <c r="H8" s="323"/>
      <c r="I8" s="323"/>
      <c r="J8" s="323"/>
      <c r="K8" s="323"/>
      <c r="L8" s="323"/>
      <c r="M8" s="323"/>
    </row>
    <row r="9" spans="1:15" ht="16.2">
      <c r="A9" s="320" t="s">
        <v>20</v>
      </c>
      <c r="B9" s="320" t="s">
        <v>651</v>
      </c>
      <c r="C9" s="321">
        <v>1648.8370750286495</v>
      </c>
      <c r="E9" s="323"/>
      <c r="F9" s="323"/>
      <c r="G9" s="323"/>
      <c r="H9" s="323"/>
      <c r="I9" s="323"/>
      <c r="J9" s="323"/>
      <c r="K9" s="323"/>
      <c r="L9" s="323"/>
      <c r="M9" s="323"/>
    </row>
    <row r="10" spans="1:15" ht="16.2">
      <c r="A10" s="320" t="s">
        <v>650</v>
      </c>
      <c r="B10" s="320" t="s">
        <v>649</v>
      </c>
      <c r="C10" s="321">
        <v>1648.8370750286495</v>
      </c>
      <c r="E10" s="323"/>
      <c r="F10" s="323"/>
      <c r="G10" s="323"/>
      <c r="H10" s="323"/>
      <c r="I10" s="323"/>
      <c r="J10" s="323"/>
      <c r="K10" s="323"/>
      <c r="L10" s="323"/>
      <c r="M10" s="323"/>
    </row>
    <row r="11" spans="1:15" ht="16.2">
      <c r="A11" s="320" t="s">
        <v>648</v>
      </c>
      <c r="B11" s="320" t="s">
        <v>647</v>
      </c>
      <c r="C11" s="321">
        <v>656.96211125410093</v>
      </c>
      <c r="E11" s="323"/>
      <c r="F11" s="323"/>
      <c r="G11" s="323"/>
      <c r="H11" s="323"/>
      <c r="I11" s="323"/>
      <c r="J11" s="323"/>
      <c r="K11" s="323"/>
      <c r="L11" s="323"/>
      <c r="M11" s="323"/>
    </row>
    <row r="12" spans="1:15" ht="16.2">
      <c r="A12" s="320" t="s">
        <v>646</v>
      </c>
      <c r="B12" s="320" t="s">
        <v>645</v>
      </c>
      <c r="C12" s="321">
        <v>985.44316688115134</v>
      </c>
      <c r="E12" s="323"/>
      <c r="F12" s="323"/>
      <c r="G12" s="323"/>
      <c r="H12" s="323"/>
      <c r="I12" s="323"/>
      <c r="J12" s="323"/>
      <c r="K12" s="323"/>
      <c r="L12" s="323"/>
      <c r="M12" s="323"/>
    </row>
    <row r="13" spans="1:15" ht="16.2">
      <c r="A13" s="320" t="s">
        <v>644</v>
      </c>
      <c r="B13" s="320" t="s">
        <v>643</v>
      </c>
      <c r="C13" s="321">
        <v>656.96211125410093</v>
      </c>
      <c r="E13" s="323"/>
      <c r="F13" s="323"/>
      <c r="G13" s="323"/>
      <c r="H13" s="323"/>
      <c r="I13" s="323"/>
      <c r="J13" s="323"/>
      <c r="K13" s="323"/>
      <c r="L13" s="323"/>
      <c r="M13" s="323"/>
    </row>
    <row r="14" spans="1:15" ht="16.2">
      <c r="A14" s="320" t="s">
        <v>642</v>
      </c>
      <c r="B14" s="320" t="s">
        <v>641</v>
      </c>
      <c r="C14" s="321">
        <v>985.44316688115134</v>
      </c>
      <c r="E14" s="323"/>
      <c r="F14" s="323"/>
      <c r="G14" s="323"/>
      <c r="H14" s="323"/>
      <c r="I14" s="323"/>
      <c r="J14" s="323"/>
      <c r="K14" s="323"/>
      <c r="L14" s="323"/>
      <c r="M14" s="323"/>
    </row>
    <row r="15" spans="1:15" ht="16.2">
      <c r="A15" s="320" t="s">
        <v>640</v>
      </c>
      <c r="B15" s="320" t="s">
        <v>639</v>
      </c>
      <c r="C15" s="321">
        <v>656.96211125410093</v>
      </c>
      <c r="E15" s="323"/>
      <c r="F15" s="323"/>
      <c r="G15" s="323"/>
      <c r="H15" s="323"/>
      <c r="I15" s="323"/>
      <c r="J15" s="323"/>
      <c r="K15" s="323"/>
      <c r="L15" s="323"/>
      <c r="M15" s="323"/>
    </row>
    <row r="16" spans="1:15" ht="16.2">
      <c r="A16" s="320" t="s">
        <v>638</v>
      </c>
      <c r="B16" s="320" t="s">
        <v>637</v>
      </c>
      <c r="C16" s="321">
        <v>985.44316688115134</v>
      </c>
      <c r="E16" s="323"/>
      <c r="F16" s="323"/>
      <c r="G16" s="323"/>
      <c r="H16" s="323"/>
      <c r="I16" s="323"/>
      <c r="J16" s="323"/>
      <c r="K16" s="323"/>
      <c r="L16" s="323"/>
      <c r="M16" s="323"/>
    </row>
    <row r="17" spans="1:13" ht="16.2">
      <c r="A17" s="320" t="s">
        <v>636</v>
      </c>
      <c r="B17" s="320" t="s">
        <v>635</v>
      </c>
      <c r="C17" s="321">
        <v>656.96211125410093</v>
      </c>
      <c r="E17" s="323"/>
      <c r="F17" s="323"/>
      <c r="G17" s="323"/>
      <c r="H17" s="323"/>
      <c r="I17" s="323"/>
      <c r="J17" s="323"/>
      <c r="K17" s="323"/>
      <c r="L17" s="323"/>
      <c r="M17" s="323"/>
    </row>
    <row r="18" spans="1:13" ht="16.2">
      <c r="A18" s="320" t="s">
        <v>634</v>
      </c>
      <c r="B18" s="320" t="s">
        <v>633</v>
      </c>
      <c r="C18" s="321">
        <v>985.44316688115134</v>
      </c>
      <c r="E18" s="323"/>
      <c r="F18" s="323"/>
      <c r="G18" s="323"/>
      <c r="H18" s="323"/>
      <c r="I18" s="323"/>
      <c r="J18" s="323"/>
      <c r="K18" s="323"/>
      <c r="L18" s="323"/>
      <c r="M18" s="323"/>
    </row>
    <row r="19" spans="1:13" ht="16.2">
      <c r="A19" s="320" t="s">
        <v>632</v>
      </c>
      <c r="B19" s="320" t="s">
        <v>631</v>
      </c>
      <c r="C19" s="321">
        <v>656.96211125410093</v>
      </c>
      <c r="E19" s="323"/>
      <c r="F19" s="323"/>
      <c r="G19" s="323"/>
      <c r="H19" s="323"/>
      <c r="I19" s="323"/>
      <c r="J19" s="323"/>
      <c r="K19" s="323"/>
      <c r="L19" s="323"/>
      <c r="M19" s="323"/>
    </row>
    <row r="20" spans="1:13" ht="16.2">
      <c r="A20" s="320" t="s">
        <v>630</v>
      </c>
      <c r="B20" s="320" t="s">
        <v>629</v>
      </c>
      <c r="C20" s="321">
        <v>985.44316688115134</v>
      </c>
      <c r="E20" s="323"/>
      <c r="F20" s="323"/>
      <c r="G20" s="323"/>
      <c r="H20" s="323"/>
      <c r="I20" s="323"/>
      <c r="J20" s="323"/>
      <c r="K20" s="323"/>
      <c r="L20" s="323"/>
      <c r="M20" s="323"/>
    </row>
    <row r="21" spans="1:13" ht="16.2">
      <c r="A21" s="320" t="s">
        <v>628</v>
      </c>
      <c r="B21" s="320" t="s">
        <v>627</v>
      </c>
      <c r="C21" s="321">
        <v>656.96211125410093</v>
      </c>
      <c r="E21" s="323"/>
      <c r="F21" s="323"/>
      <c r="G21" s="323"/>
      <c r="H21" s="323"/>
      <c r="I21" s="323"/>
      <c r="J21" s="323"/>
      <c r="K21" s="323"/>
      <c r="L21" s="323"/>
      <c r="M21" s="323"/>
    </row>
    <row r="22" spans="1:13" ht="16.2">
      <c r="A22" s="320" t="s">
        <v>626</v>
      </c>
      <c r="B22" s="320" t="s">
        <v>625</v>
      </c>
      <c r="C22" s="321">
        <v>985.44316688115134</v>
      </c>
      <c r="E22" s="323"/>
      <c r="F22" s="323"/>
      <c r="G22" s="323"/>
      <c r="H22" s="323"/>
      <c r="I22" s="323"/>
      <c r="J22" s="323"/>
      <c r="K22" s="323"/>
      <c r="L22" s="323"/>
      <c r="M22" s="323"/>
    </row>
    <row r="23" spans="1:13" ht="16.2">
      <c r="A23" s="320" t="s">
        <v>624</v>
      </c>
      <c r="B23" s="320" t="s">
        <v>623</v>
      </c>
      <c r="C23" s="321">
        <v>656.96211125410093</v>
      </c>
      <c r="E23" s="323"/>
      <c r="F23" s="323"/>
      <c r="G23" s="323"/>
      <c r="H23" s="323"/>
      <c r="I23" s="323"/>
      <c r="J23" s="323"/>
      <c r="K23" s="323"/>
      <c r="L23" s="323"/>
      <c r="M23" s="323"/>
    </row>
    <row r="24" spans="1:13" ht="16.2">
      <c r="A24" s="320" t="s">
        <v>622</v>
      </c>
      <c r="B24" s="320" t="s">
        <v>621</v>
      </c>
      <c r="C24" s="321">
        <v>985.44316688115134</v>
      </c>
      <c r="E24" s="323"/>
      <c r="F24" s="323"/>
      <c r="G24" s="323"/>
      <c r="H24" s="323"/>
      <c r="I24" s="323"/>
      <c r="J24" s="323"/>
      <c r="K24" s="323"/>
      <c r="L24" s="323"/>
      <c r="M24" s="323"/>
    </row>
    <row r="25" spans="1:13" ht="16.2">
      <c r="A25" s="320" t="s">
        <v>18</v>
      </c>
      <c r="B25" s="320" t="s">
        <v>620</v>
      </c>
      <c r="C25" s="321">
        <v>839.01965885015852</v>
      </c>
      <c r="E25" s="323"/>
      <c r="F25" s="323"/>
      <c r="G25" s="323"/>
      <c r="H25" s="323"/>
      <c r="I25" s="323"/>
      <c r="J25" s="323"/>
      <c r="K25" s="323"/>
      <c r="L25" s="323"/>
      <c r="M25" s="323"/>
    </row>
    <row r="26" spans="1:13" ht="16.2">
      <c r="A26" s="320" t="s">
        <v>19</v>
      </c>
      <c r="B26" s="320" t="s">
        <v>619</v>
      </c>
      <c r="C26" s="321">
        <v>1259.6191241958225</v>
      </c>
      <c r="E26" s="323"/>
      <c r="F26" s="323"/>
      <c r="G26" s="323"/>
      <c r="H26" s="323"/>
      <c r="I26" s="323"/>
      <c r="J26" s="323"/>
      <c r="K26" s="323"/>
      <c r="L26" s="323"/>
      <c r="M26" s="323"/>
    </row>
    <row r="27" spans="1:13" ht="16.2">
      <c r="A27" s="320" t="s">
        <v>618</v>
      </c>
      <c r="B27" s="320" t="s">
        <v>617</v>
      </c>
      <c r="C27" s="321">
        <v>839.01965885015852</v>
      </c>
      <c r="E27" s="323"/>
      <c r="F27" s="323"/>
      <c r="G27" s="323"/>
      <c r="H27" s="323"/>
      <c r="I27" s="323"/>
      <c r="J27" s="323"/>
      <c r="K27" s="323"/>
      <c r="L27" s="323"/>
      <c r="M27" s="323"/>
    </row>
    <row r="28" spans="1:13" ht="16.2">
      <c r="A28" s="320" t="s">
        <v>616</v>
      </c>
      <c r="B28" s="320" t="s">
        <v>615</v>
      </c>
      <c r="C28" s="321">
        <v>1259.6191241958225</v>
      </c>
      <c r="E28" s="323"/>
      <c r="F28" s="323"/>
      <c r="G28" s="323"/>
      <c r="H28" s="323"/>
      <c r="I28" s="323"/>
      <c r="J28" s="323"/>
      <c r="K28" s="323"/>
      <c r="L28" s="323"/>
      <c r="M28" s="323"/>
    </row>
    <row r="29" spans="1:13" ht="16.2">
      <c r="A29" s="320" t="s">
        <v>614</v>
      </c>
      <c r="B29" s="320" t="s">
        <v>613</v>
      </c>
      <c r="C29" s="321">
        <v>1877.6606183514191</v>
      </c>
      <c r="E29" s="323"/>
      <c r="F29" s="323"/>
      <c r="G29" s="323"/>
      <c r="H29" s="323"/>
      <c r="I29" s="323"/>
      <c r="J29" s="323"/>
      <c r="K29" s="323"/>
      <c r="L29" s="323"/>
      <c r="M29" s="323"/>
    </row>
    <row r="30" spans="1:13" ht="16.2">
      <c r="A30" s="320" t="s">
        <v>612</v>
      </c>
      <c r="B30" s="320" t="s">
        <v>611</v>
      </c>
      <c r="C30" s="321">
        <v>2816.4909275271298</v>
      </c>
      <c r="E30" s="323"/>
      <c r="F30" s="323"/>
      <c r="G30" s="323"/>
      <c r="H30" s="323"/>
      <c r="I30" s="323"/>
      <c r="J30" s="323"/>
      <c r="K30" s="323"/>
      <c r="L30" s="323"/>
      <c r="M30" s="323"/>
    </row>
    <row r="31" spans="1:13" ht="16.2">
      <c r="A31" s="320" t="s">
        <v>610</v>
      </c>
      <c r="B31" s="320" t="s">
        <v>609</v>
      </c>
      <c r="C31" s="321">
        <v>1877.6606183514191</v>
      </c>
      <c r="E31" s="323"/>
      <c r="F31" s="323"/>
      <c r="G31" s="323"/>
      <c r="H31" s="323"/>
      <c r="I31" s="323"/>
      <c r="J31" s="323"/>
      <c r="K31" s="323"/>
      <c r="L31" s="323"/>
      <c r="M31" s="323"/>
    </row>
    <row r="32" spans="1:13" ht="16.2">
      <c r="A32" s="320" t="s">
        <v>608</v>
      </c>
      <c r="B32" s="320" t="s">
        <v>607</v>
      </c>
      <c r="C32" s="321">
        <v>2816.4909275271298</v>
      </c>
      <c r="E32" s="323"/>
      <c r="F32" s="323"/>
      <c r="G32" s="323"/>
      <c r="H32" s="323"/>
      <c r="I32" s="323"/>
      <c r="J32" s="323"/>
      <c r="K32" s="323"/>
      <c r="L32" s="323"/>
      <c r="M32" s="323"/>
    </row>
    <row r="33" spans="1:13" ht="16.2">
      <c r="A33" s="320" t="s">
        <v>606</v>
      </c>
      <c r="B33" s="320" t="s">
        <v>605</v>
      </c>
      <c r="C33" s="321">
        <v>1877.6606183514191</v>
      </c>
      <c r="E33" s="323"/>
      <c r="F33" s="323"/>
      <c r="G33" s="323"/>
      <c r="H33" s="323"/>
      <c r="I33" s="323"/>
      <c r="J33" s="323"/>
      <c r="K33" s="323"/>
      <c r="L33" s="323"/>
      <c r="M33" s="323"/>
    </row>
    <row r="34" spans="1:13" ht="16.2">
      <c r="A34" s="320" t="s">
        <v>604</v>
      </c>
      <c r="B34" s="320" t="s">
        <v>603</v>
      </c>
      <c r="C34" s="321">
        <v>2816.4909275271298</v>
      </c>
      <c r="E34" s="323"/>
      <c r="F34" s="323"/>
      <c r="G34" s="323"/>
      <c r="H34" s="323"/>
      <c r="I34" s="323"/>
      <c r="J34" s="323"/>
      <c r="K34" s="323"/>
      <c r="L34" s="323"/>
      <c r="M34" s="323"/>
    </row>
    <row r="35" spans="1:13" ht="16.2">
      <c r="A35" s="320" t="s">
        <v>602</v>
      </c>
      <c r="B35" s="320" t="s">
        <v>601</v>
      </c>
      <c r="C35" s="321">
        <v>1877.6606183514191</v>
      </c>
      <c r="E35" s="323"/>
      <c r="F35" s="323"/>
      <c r="G35" s="323"/>
      <c r="H35" s="323"/>
      <c r="I35" s="323"/>
      <c r="J35" s="323"/>
      <c r="K35" s="323"/>
      <c r="L35" s="323"/>
      <c r="M35" s="323"/>
    </row>
    <row r="36" spans="1:13" ht="16.2">
      <c r="A36" s="320" t="s">
        <v>600</v>
      </c>
      <c r="B36" s="320" t="s">
        <v>599</v>
      </c>
      <c r="C36" s="321">
        <v>2816.4909275271298</v>
      </c>
      <c r="E36" s="323"/>
      <c r="F36" s="323"/>
      <c r="G36" s="323"/>
      <c r="H36" s="323"/>
      <c r="I36" s="323"/>
      <c r="J36" s="323"/>
      <c r="K36" s="323"/>
      <c r="L36" s="323"/>
      <c r="M36" s="323"/>
    </row>
    <row r="37" spans="1:13" ht="16.2">
      <c r="A37" s="320" t="s">
        <v>598</v>
      </c>
      <c r="B37" s="320" t="s">
        <v>597</v>
      </c>
      <c r="C37" s="321">
        <v>1877.6606183514191</v>
      </c>
      <c r="E37" s="323"/>
      <c r="F37" s="323"/>
      <c r="G37" s="323"/>
      <c r="H37" s="323"/>
      <c r="I37" s="323"/>
      <c r="J37" s="323"/>
      <c r="K37" s="323"/>
      <c r="L37" s="323"/>
      <c r="M37" s="323"/>
    </row>
    <row r="38" spans="1:13" ht="16.2">
      <c r="A38" s="320" t="s">
        <v>596</v>
      </c>
      <c r="B38" s="320" t="s">
        <v>595</v>
      </c>
      <c r="C38" s="321">
        <v>2816.4909275271298</v>
      </c>
      <c r="E38" s="323"/>
      <c r="F38" s="323"/>
      <c r="G38" s="323"/>
      <c r="H38" s="323"/>
      <c r="I38" s="323"/>
      <c r="J38" s="323"/>
      <c r="K38" s="323"/>
      <c r="L38" s="323"/>
      <c r="M38" s="323"/>
    </row>
    <row r="39" spans="1:13" ht="16.2">
      <c r="A39" s="320" t="s">
        <v>16</v>
      </c>
      <c r="B39" s="320" t="s">
        <v>594</v>
      </c>
      <c r="C39" s="321">
        <v>2562.8236852150303</v>
      </c>
      <c r="E39" s="323"/>
      <c r="F39" s="323"/>
      <c r="G39" s="323"/>
      <c r="H39" s="323"/>
      <c r="I39" s="323"/>
      <c r="J39" s="323"/>
      <c r="K39" s="323"/>
      <c r="L39" s="323"/>
      <c r="M39" s="323"/>
    </row>
    <row r="40" spans="1:13" ht="16.2">
      <c r="A40" s="320" t="s">
        <v>17</v>
      </c>
      <c r="B40" s="320" t="s">
        <v>593</v>
      </c>
      <c r="C40" s="321">
        <v>3844.2355278225441</v>
      </c>
      <c r="E40" s="323"/>
      <c r="F40" s="323"/>
      <c r="G40" s="323"/>
      <c r="H40" s="323"/>
      <c r="I40" s="323"/>
      <c r="J40" s="323"/>
      <c r="K40" s="323"/>
      <c r="L40" s="323"/>
      <c r="M40" s="323"/>
    </row>
    <row r="41" spans="1:13" ht="16.2">
      <c r="A41" s="320" t="s">
        <v>592</v>
      </c>
      <c r="B41" s="320" t="s">
        <v>591</v>
      </c>
      <c r="C41" s="321">
        <v>2562.8236852150303</v>
      </c>
      <c r="E41" s="323"/>
      <c r="F41" s="323"/>
      <c r="G41" s="323"/>
      <c r="H41" s="323"/>
      <c r="I41" s="323"/>
      <c r="J41" s="323"/>
      <c r="K41" s="323"/>
      <c r="L41" s="323"/>
      <c r="M41" s="323"/>
    </row>
    <row r="42" spans="1:13" ht="16.2">
      <c r="A42" s="320" t="s">
        <v>590</v>
      </c>
      <c r="B42" s="320" t="s">
        <v>589</v>
      </c>
      <c r="C42" s="321">
        <v>3844.2355278225441</v>
      </c>
      <c r="E42" s="323"/>
      <c r="F42" s="323"/>
      <c r="G42" s="323"/>
      <c r="H42" s="323"/>
      <c r="I42" s="323"/>
      <c r="J42" s="323"/>
      <c r="K42" s="323"/>
      <c r="L42" s="323"/>
      <c r="M42" s="323"/>
    </row>
    <row r="43" spans="1:13" ht="16.2">
      <c r="A43" s="320" t="s">
        <v>588</v>
      </c>
      <c r="B43" s="320" t="s">
        <v>587</v>
      </c>
      <c r="C43" s="321">
        <v>2896.6929384994546</v>
      </c>
      <c r="E43" s="323"/>
      <c r="F43" s="323"/>
      <c r="G43" s="323"/>
      <c r="H43" s="323"/>
      <c r="I43" s="323"/>
      <c r="J43" s="323"/>
      <c r="K43" s="323"/>
      <c r="L43" s="323"/>
      <c r="M43" s="323"/>
    </row>
    <row r="44" spans="1:13" ht="16.2">
      <c r="A44" s="320" t="s">
        <v>586</v>
      </c>
      <c r="B44" s="320" t="s">
        <v>585</v>
      </c>
      <c r="C44" s="321">
        <v>5790.3653421308181</v>
      </c>
      <c r="E44" s="323"/>
      <c r="F44" s="323"/>
      <c r="G44" s="323"/>
      <c r="H44" s="323"/>
      <c r="I44" s="323"/>
      <c r="J44" s="323"/>
      <c r="K44" s="323"/>
      <c r="L44" s="323"/>
      <c r="M44" s="323"/>
    </row>
    <row r="45" spans="1:13" ht="16.2">
      <c r="A45" s="320" t="s">
        <v>584</v>
      </c>
      <c r="B45" s="320" t="s">
        <v>583</v>
      </c>
      <c r="C45" s="321">
        <v>2896.6929384994546</v>
      </c>
      <c r="E45" s="323"/>
      <c r="F45" s="323"/>
      <c r="G45" s="323"/>
      <c r="H45" s="323"/>
      <c r="I45" s="323"/>
      <c r="J45" s="323"/>
      <c r="K45" s="323"/>
      <c r="L45" s="323"/>
      <c r="M45" s="323"/>
    </row>
    <row r="46" spans="1:13" ht="16.2">
      <c r="A46" s="320" t="s">
        <v>582</v>
      </c>
      <c r="B46" s="320" t="s">
        <v>581</v>
      </c>
      <c r="C46" s="321">
        <v>5790.3653421308181</v>
      </c>
      <c r="E46" s="323"/>
      <c r="F46" s="323"/>
      <c r="G46" s="323"/>
      <c r="H46" s="323"/>
      <c r="I46" s="323"/>
      <c r="J46" s="323"/>
      <c r="K46" s="323"/>
      <c r="L46" s="323"/>
      <c r="M46" s="323"/>
    </row>
    <row r="47" spans="1:13" ht="16.2">
      <c r="A47" s="320" t="s">
        <v>580</v>
      </c>
      <c r="B47" s="320" t="s">
        <v>579</v>
      </c>
      <c r="C47" s="321">
        <v>2896.6929384994546</v>
      </c>
      <c r="E47" s="323"/>
      <c r="F47" s="323"/>
      <c r="G47" s="323"/>
      <c r="H47" s="323"/>
      <c r="I47" s="323"/>
      <c r="J47" s="323"/>
      <c r="K47" s="323"/>
      <c r="L47" s="323"/>
      <c r="M47" s="323"/>
    </row>
    <row r="48" spans="1:13" ht="16.2">
      <c r="A48" s="320" t="s">
        <v>578</v>
      </c>
      <c r="B48" s="320" t="s">
        <v>577</v>
      </c>
      <c r="C48" s="321">
        <v>5790.3653421308181</v>
      </c>
      <c r="E48" s="323"/>
      <c r="F48" s="323"/>
      <c r="G48" s="323"/>
      <c r="H48" s="323"/>
      <c r="I48" s="323"/>
      <c r="J48" s="323"/>
      <c r="K48" s="323"/>
      <c r="L48" s="323"/>
      <c r="M48" s="323"/>
    </row>
    <row r="49" spans="1:13" ht="16.2">
      <c r="A49" s="320" t="s">
        <v>576</v>
      </c>
      <c r="B49" s="320" t="s">
        <v>575</v>
      </c>
      <c r="C49" s="321">
        <v>2896.6929384994546</v>
      </c>
      <c r="E49" s="323"/>
      <c r="F49" s="323"/>
      <c r="G49" s="323"/>
      <c r="H49" s="323"/>
      <c r="I49" s="323"/>
      <c r="J49" s="323"/>
      <c r="K49" s="323"/>
      <c r="L49" s="323"/>
      <c r="M49" s="323"/>
    </row>
    <row r="50" spans="1:13" ht="16.2">
      <c r="A50" s="320" t="s">
        <v>574</v>
      </c>
      <c r="B50" s="320" t="s">
        <v>573</v>
      </c>
      <c r="C50" s="321">
        <v>5790.3653421308181</v>
      </c>
      <c r="E50" s="323"/>
      <c r="F50" s="323"/>
      <c r="G50" s="323"/>
      <c r="H50" s="323"/>
      <c r="I50" s="323"/>
      <c r="J50" s="323"/>
      <c r="K50" s="323"/>
      <c r="L50" s="323"/>
      <c r="M50" s="323"/>
    </row>
    <row r="51" spans="1:13" ht="16.2">
      <c r="A51" s="320" t="s">
        <v>572</v>
      </c>
      <c r="B51" s="320" t="s">
        <v>571</v>
      </c>
      <c r="C51" s="321">
        <v>2896.6929384994546</v>
      </c>
      <c r="E51" s="323"/>
      <c r="F51" s="323"/>
      <c r="G51" s="323"/>
      <c r="H51" s="323"/>
      <c r="I51" s="323"/>
      <c r="J51" s="323"/>
      <c r="K51" s="323"/>
      <c r="L51" s="323"/>
      <c r="M51" s="323"/>
    </row>
    <row r="52" spans="1:13" ht="16.2">
      <c r="A52" s="320" t="s">
        <v>570</v>
      </c>
      <c r="B52" s="320" t="s">
        <v>569</v>
      </c>
      <c r="C52" s="321">
        <v>5790.3653421308181</v>
      </c>
      <c r="E52" s="323"/>
      <c r="F52" s="323"/>
      <c r="G52" s="323"/>
      <c r="H52" s="323"/>
      <c r="I52" s="323"/>
      <c r="J52" s="323"/>
      <c r="K52" s="323"/>
      <c r="L52" s="323"/>
      <c r="M52" s="323"/>
    </row>
    <row r="53" spans="1:13" ht="16.2">
      <c r="A53" s="320" t="s">
        <v>568</v>
      </c>
      <c r="B53" s="320" t="s">
        <v>567</v>
      </c>
      <c r="C53" s="321">
        <v>2896.6929384994546</v>
      </c>
      <c r="E53" s="323"/>
      <c r="F53" s="323"/>
      <c r="G53" s="323"/>
      <c r="H53" s="323"/>
      <c r="I53" s="323"/>
      <c r="J53" s="323"/>
      <c r="K53" s="323"/>
      <c r="L53" s="323"/>
      <c r="M53" s="323"/>
    </row>
    <row r="54" spans="1:13" ht="16.2">
      <c r="A54" s="320" t="s">
        <v>566</v>
      </c>
      <c r="B54" s="320" t="s">
        <v>565</v>
      </c>
      <c r="C54" s="321">
        <v>5790.3653421308181</v>
      </c>
      <c r="E54" s="323"/>
      <c r="F54" s="323"/>
      <c r="G54" s="323"/>
      <c r="H54" s="323"/>
      <c r="I54" s="323"/>
      <c r="J54" s="323"/>
      <c r="K54" s="323"/>
      <c r="L54" s="323"/>
      <c r="M54" s="323"/>
    </row>
    <row r="55" spans="1:13" ht="16.2">
      <c r="A55" s="320" t="s">
        <v>564</v>
      </c>
      <c r="B55" s="320" t="s">
        <v>563</v>
      </c>
      <c r="C55" s="321">
        <v>685.661415056701</v>
      </c>
      <c r="E55" s="323"/>
      <c r="F55" s="323"/>
      <c r="G55" s="323"/>
      <c r="H55" s="323"/>
      <c r="I55" s="323"/>
      <c r="J55" s="323"/>
      <c r="K55" s="323"/>
      <c r="L55" s="323"/>
      <c r="M55" s="323"/>
    </row>
    <row r="56" spans="1:13" ht="16.2">
      <c r="A56" s="320" t="s">
        <v>562</v>
      </c>
      <c r="B56" s="320" t="s">
        <v>561</v>
      </c>
      <c r="C56" s="321">
        <v>2081.1485241148321</v>
      </c>
      <c r="E56" s="323"/>
      <c r="F56" s="323"/>
      <c r="G56" s="323"/>
      <c r="H56" s="323"/>
      <c r="I56" s="323"/>
      <c r="J56" s="323"/>
      <c r="K56" s="323"/>
      <c r="L56" s="323"/>
      <c r="M56" s="323"/>
    </row>
    <row r="57" spans="1:13" ht="16.2">
      <c r="A57" s="320" t="s">
        <v>560</v>
      </c>
      <c r="B57" s="320" t="s">
        <v>559</v>
      </c>
      <c r="C57" s="321">
        <v>2081.1485241148321</v>
      </c>
      <c r="E57" s="323"/>
      <c r="F57" s="323"/>
      <c r="G57" s="323"/>
      <c r="H57" s="323"/>
      <c r="I57" s="323"/>
      <c r="J57" s="323"/>
      <c r="K57" s="323"/>
      <c r="L57" s="323"/>
      <c r="M57" s="323"/>
    </row>
    <row r="58" spans="1:13" ht="16.2">
      <c r="A58" s="320" t="s">
        <v>558</v>
      </c>
      <c r="B58" s="320" t="s">
        <v>557</v>
      </c>
      <c r="C58" s="321">
        <v>2081.1485241148321</v>
      </c>
      <c r="E58" s="323"/>
      <c r="F58" s="323"/>
      <c r="G58" s="323"/>
      <c r="H58" s="323"/>
      <c r="I58" s="323"/>
      <c r="J58" s="323"/>
      <c r="K58" s="323"/>
      <c r="L58" s="323"/>
      <c r="M58" s="323"/>
    </row>
    <row r="59" spans="1:13" ht="16.2">
      <c r="A59" s="320" t="s">
        <v>556</v>
      </c>
      <c r="B59" s="320" t="s">
        <v>555</v>
      </c>
      <c r="C59" s="321">
        <v>2081.1485241148321</v>
      </c>
      <c r="E59" s="323"/>
      <c r="F59" s="323"/>
      <c r="G59" s="323"/>
      <c r="H59" s="323"/>
      <c r="I59" s="323"/>
      <c r="J59" s="323"/>
      <c r="K59" s="323"/>
      <c r="L59" s="323"/>
      <c r="M59" s="323"/>
    </row>
    <row r="60" spans="1:13" ht="16.2">
      <c r="A60" s="320" t="s">
        <v>554</v>
      </c>
      <c r="B60" s="320" t="s">
        <v>553</v>
      </c>
      <c r="C60" s="321">
        <v>2081.1485241148321</v>
      </c>
      <c r="E60" s="323"/>
      <c r="F60" s="323"/>
      <c r="G60" s="323"/>
      <c r="H60" s="323"/>
      <c r="I60" s="323"/>
      <c r="J60" s="323"/>
      <c r="K60" s="323"/>
      <c r="L60" s="323"/>
      <c r="M60" s="323"/>
    </row>
    <row r="61" spans="1:13" ht="16.2">
      <c r="A61" s="320" t="s">
        <v>552</v>
      </c>
      <c r="B61" s="320" t="s">
        <v>551</v>
      </c>
      <c r="C61" s="321">
        <v>2081.1485241148321</v>
      </c>
      <c r="E61" s="323"/>
      <c r="F61" s="323"/>
      <c r="G61" s="323"/>
      <c r="H61" s="323"/>
      <c r="I61" s="323"/>
      <c r="J61" s="323"/>
      <c r="K61" s="323"/>
      <c r="L61" s="323"/>
      <c r="M61" s="323"/>
    </row>
    <row r="62" spans="1:13" ht="16.2">
      <c r="A62" s="320" t="s">
        <v>550</v>
      </c>
      <c r="B62" s="320" t="s">
        <v>549</v>
      </c>
      <c r="C62" s="321">
        <v>1383.4049695857664</v>
      </c>
      <c r="E62" s="323"/>
      <c r="F62" s="323"/>
      <c r="G62" s="323"/>
      <c r="H62" s="323"/>
      <c r="I62" s="323"/>
      <c r="J62" s="323"/>
      <c r="K62" s="323"/>
      <c r="L62" s="323"/>
      <c r="M62" s="323"/>
    </row>
    <row r="63" spans="1:13" ht="16.2">
      <c r="A63" s="320" t="s">
        <v>548</v>
      </c>
      <c r="B63" s="320" t="s">
        <v>547</v>
      </c>
      <c r="C63" s="321">
        <v>685.661415056701</v>
      </c>
      <c r="E63" s="323"/>
      <c r="F63" s="323"/>
      <c r="G63" s="323"/>
      <c r="H63" s="323"/>
      <c r="I63" s="323"/>
      <c r="J63" s="323"/>
      <c r="K63" s="323"/>
      <c r="L63" s="323"/>
      <c r="M63" s="323"/>
    </row>
    <row r="64" spans="1:13" ht="16.2">
      <c r="A64" s="320" t="s">
        <v>546</v>
      </c>
      <c r="B64" s="320" t="s">
        <v>545</v>
      </c>
      <c r="C64" s="321">
        <v>2081.1485241148321</v>
      </c>
      <c r="E64" s="323"/>
      <c r="F64" s="323"/>
      <c r="G64" s="323"/>
      <c r="H64" s="323"/>
      <c r="I64" s="323"/>
      <c r="J64" s="323"/>
      <c r="K64" s="323"/>
      <c r="L64" s="323"/>
      <c r="M64" s="323"/>
    </row>
    <row r="65" spans="1:13" ht="16.2">
      <c r="A65" s="320" t="s">
        <v>544</v>
      </c>
      <c r="B65" s="320" t="s">
        <v>543</v>
      </c>
      <c r="C65" s="321">
        <v>2081.1485241148321</v>
      </c>
      <c r="E65" s="323"/>
      <c r="F65" s="323"/>
      <c r="G65" s="323"/>
      <c r="H65" s="323"/>
      <c r="I65" s="323"/>
      <c r="J65" s="323"/>
      <c r="K65" s="323"/>
      <c r="L65" s="323"/>
      <c r="M65" s="323"/>
    </row>
    <row r="66" spans="1:13" ht="16.2">
      <c r="A66" s="320" t="s">
        <v>542</v>
      </c>
      <c r="B66" s="320" t="s">
        <v>541</v>
      </c>
      <c r="C66" s="321">
        <v>2081.1485241148321</v>
      </c>
      <c r="E66" s="323"/>
      <c r="F66" s="323"/>
      <c r="G66" s="323"/>
      <c r="H66" s="323"/>
      <c r="I66" s="323"/>
      <c r="J66" s="323"/>
      <c r="K66" s="323"/>
      <c r="L66" s="323"/>
      <c r="M66" s="323"/>
    </row>
    <row r="67" spans="1:13" ht="16.2">
      <c r="A67" s="320" t="s">
        <v>540</v>
      </c>
      <c r="B67" s="320" t="s">
        <v>539</v>
      </c>
      <c r="C67" s="321">
        <v>2081.1485241148321</v>
      </c>
      <c r="E67" s="323"/>
      <c r="F67" s="323"/>
      <c r="G67" s="323"/>
      <c r="H67" s="323"/>
      <c r="I67" s="323"/>
      <c r="J67" s="323"/>
      <c r="K67" s="323"/>
      <c r="L67" s="323"/>
      <c r="M67" s="323"/>
    </row>
    <row r="68" spans="1:13" ht="16.2">
      <c r="A68" s="320" t="s">
        <v>538</v>
      </c>
      <c r="B68" s="320" t="s">
        <v>537</v>
      </c>
      <c r="C68" s="321">
        <v>2081.1485241148321</v>
      </c>
      <c r="E68" s="323"/>
      <c r="F68" s="323"/>
      <c r="G68" s="323"/>
      <c r="H68" s="323"/>
      <c r="I68" s="323"/>
      <c r="J68" s="323"/>
      <c r="K68" s="323"/>
      <c r="L68" s="323"/>
      <c r="M68" s="323"/>
    </row>
    <row r="69" spans="1:13" ht="16.2">
      <c r="A69" s="320" t="s">
        <v>536</v>
      </c>
      <c r="B69" s="320" t="s">
        <v>535</v>
      </c>
      <c r="C69" s="321">
        <v>2081.1485241148321</v>
      </c>
      <c r="E69" s="323"/>
      <c r="F69" s="323"/>
      <c r="G69" s="323"/>
      <c r="H69" s="323"/>
      <c r="I69" s="323"/>
      <c r="J69" s="323"/>
      <c r="K69" s="323"/>
      <c r="L69" s="323"/>
      <c r="M69" s="323"/>
    </row>
    <row r="70" spans="1:13" ht="16.2">
      <c r="A70" s="320" t="s">
        <v>534</v>
      </c>
      <c r="B70" s="320" t="s">
        <v>533</v>
      </c>
      <c r="C70" s="321">
        <v>1383.4049695857664</v>
      </c>
      <c r="E70" s="323"/>
      <c r="F70" s="323"/>
      <c r="G70" s="323"/>
      <c r="H70" s="323"/>
      <c r="I70" s="323"/>
      <c r="J70" s="323"/>
      <c r="K70" s="323"/>
      <c r="L70" s="323"/>
      <c r="M70" s="323"/>
    </row>
    <row r="71" spans="1:13" ht="16.2">
      <c r="A71" s="320" t="s">
        <v>532</v>
      </c>
      <c r="B71" s="320" t="s">
        <v>531</v>
      </c>
      <c r="C71" s="321">
        <v>685.661415056701</v>
      </c>
      <c r="E71" s="323"/>
      <c r="F71" s="323"/>
      <c r="G71" s="323"/>
      <c r="H71" s="323"/>
      <c r="I71" s="323"/>
      <c r="J71" s="323"/>
      <c r="K71" s="323"/>
      <c r="L71" s="323"/>
      <c r="M71" s="323"/>
    </row>
    <row r="72" spans="1:13" ht="16.2">
      <c r="A72" s="320" t="s">
        <v>530</v>
      </c>
      <c r="B72" s="320" t="s">
        <v>529</v>
      </c>
      <c r="C72" s="321">
        <v>2081.1485241148321</v>
      </c>
      <c r="E72" s="323"/>
      <c r="F72" s="323"/>
      <c r="G72" s="323"/>
      <c r="H72" s="323"/>
      <c r="I72" s="323"/>
      <c r="J72" s="323"/>
      <c r="K72" s="323"/>
      <c r="L72" s="323"/>
      <c r="M72" s="323"/>
    </row>
    <row r="73" spans="1:13" ht="16.2">
      <c r="A73" s="320" t="s">
        <v>528</v>
      </c>
      <c r="B73" s="320" t="s">
        <v>527</v>
      </c>
      <c r="C73" s="321">
        <v>2081.1485241148321</v>
      </c>
      <c r="E73" s="323"/>
      <c r="F73" s="323"/>
      <c r="G73" s="323"/>
      <c r="H73" s="323"/>
      <c r="I73" s="323"/>
      <c r="J73" s="323"/>
      <c r="K73" s="323"/>
      <c r="L73" s="323"/>
      <c r="M73" s="323"/>
    </row>
    <row r="74" spans="1:13" ht="16.2">
      <c r="A74" s="320" t="s">
        <v>526</v>
      </c>
      <c r="B74" s="320" t="s">
        <v>525</v>
      </c>
      <c r="C74" s="321">
        <v>2081.1485241148321</v>
      </c>
      <c r="E74" s="323"/>
      <c r="F74" s="323"/>
      <c r="G74" s="323"/>
      <c r="H74" s="323"/>
      <c r="I74" s="323"/>
      <c r="J74" s="323"/>
      <c r="K74" s="323"/>
      <c r="L74" s="323"/>
      <c r="M74" s="323"/>
    </row>
    <row r="75" spans="1:13" ht="16.2">
      <c r="A75" s="320" t="s">
        <v>524</v>
      </c>
      <c r="B75" s="320" t="s">
        <v>523</v>
      </c>
      <c r="C75" s="321">
        <v>2081.1485241148321</v>
      </c>
      <c r="E75" s="323"/>
      <c r="F75" s="323"/>
      <c r="G75" s="323"/>
      <c r="H75" s="323"/>
      <c r="I75" s="323"/>
      <c r="J75" s="323"/>
      <c r="K75" s="323"/>
      <c r="L75" s="323"/>
      <c r="M75" s="323"/>
    </row>
    <row r="76" spans="1:13" ht="16.2">
      <c r="A76" s="320" t="s">
        <v>522</v>
      </c>
      <c r="B76" s="320" t="s">
        <v>521</v>
      </c>
      <c r="C76" s="321">
        <v>2081.1485241148321</v>
      </c>
      <c r="E76" s="323"/>
      <c r="F76" s="323"/>
      <c r="G76" s="323"/>
      <c r="H76" s="323"/>
      <c r="I76" s="323"/>
      <c r="J76" s="323"/>
      <c r="K76" s="323"/>
      <c r="L76" s="323"/>
      <c r="M76" s="323"/>
    </row>
    <row r="77" spans="1:13" ht="16.2">
      <c r="A77" s="320" t="s">
        <v>520</v>
      </c>
      <c r="B77" s="320" t="s">
        <v>519</v>
      </c>
      <c r="C77" s="321">
        <v>2081.1485241148321</v>
      </c>
      <c r="E77" s="323"/>
      <c r="F77" s="323"/>
      <c r="G77" s="323"/>
      <c r="H77" s="323"/>
      <c r="I77" s="323"/>
      <c r="J77" s="323"/>
      <c r="K77" s="323"/>
      <c r="L77" s="323"/>
      <c r="M77" s="323"/>
    </row>
    <row r="78" spans="1:13" ht="16.2">
      <c r="A78" s="320" t="s">
        <v>518</v>
      </c>
      <c r="B78" s="320" t="s">
        <v>517</v>
      </c>
      <c r="C78" s="321">
        <v>1383.4049695857664</v>
      </c>
      <c r="E78" s="323"/>
      <c r="F78" s="323"/>
      <c r="G78" s="323"/>
      <c r="H78" s="323"/>
      <c r="I78" s="323"/>
      <c r="J78" s="323"/>
      <c r="K78" s="323"/>
      <c r="L78" s="323"/>
      <c r="M78" s="323"/>
    </row>
    <row r="79" spans="1:13" ht="16.2">
      <c r="A79" s="320" t="s">
        <v>516</v>
      </c>
      <c r="B79" s="320" t="s">
        <v>515</v>
      </c>
      <c r="C79" s="321">
        <v>685.661415056701</v>
      </c>
      <c r="E79" s="323"/>
      <c r="F79" s="323"/>
      <c r="G79" s="323"/>
      <c r="H79" s="323"/>
      <c r="I79" s="323"/>
      <c r="J79" s="323"/>
      <c r="K79" s="323"/>
      <c r="L79" s="323"/>
      <c r="M79" s="323"/>
    </row>
    <row r="80" spans="1:13" ht="16.2">
      <c r="A80" s="320" t="s">
        <v>514</v>
      </c>
      <c r="B80" s="320" t="s">
        <v>513</v>
      </c>
      <c r="C80" s="321">
        <v>2081.1485241148321</v>
      </c>
      <c r="E80" s="323"/>
      <c r="F80" s="323"/>
      <c r="G80" s="323"/>
      <c r="H80" s="323"/>
      <c r="I80" s="323"/>
      <c r="J80" s="323"/>
      <c r="K80" s="323"/>
      <c r="L80" s="323"/>
      <c r="M80" s="323"/>
    </row>
    <row r="81" spans="1:13" ht="16.2">
      <c r="A81" s="320" t="s">
        <v>512</v>
      </c>
      <c r="B81" s="320" t="s">
        <v>511</v>
      </c>
      <c r="C81" s="321">
        <v>2081.1485241148321</v>
      </c>
      <c r="E81" s="323"/>
      <c r="F81" s="323"/>
      <c r="G81" s="323"/>
      <c r="H81" s="323"/>
      <c r="I81" s="323"/>
      <c r="J81" s="323"/>
      <c r="K81" s="323"/>
      <c r="L81" s="323"/>
      <c r="M81" s="323"/>
    </row>
    <row r="82" spans="1:13" ht="16.2">
      <c r="A82" s="320" t="s">
        <v>510</v>
      </c>
      <c r="B82" s="320" t="s">
        <v>509</v>
      </c>
      <c r="C82" s="321">
        <v>2081.1485241148321</v>
      </c>
      <c r="E82" s="323"/>
      <c r="F82" s="323"/>
      <c r="G82" s="323"/>
      <c r="H82" s="323"/>
      <c r="I82" s="323"/>
      <c r="J82" s="323"/>
      <c r="K82" s="323"/>
      <c r="L82" s="323"/>
      <c r="M82" s="323"/>
    </row>
    <row r="83" spans="1:13" ht="16.2">
      <c r="A83" s="320" t="s">
        <v>508</v>
      </c>
      <c r="B83" s="320" t="s">
        <v>507</v>
      </c>
      <c r="C83" s="321">
        <v>2081.1485241148321</v>
      </c>
      <c r="E83" s="323"/>
      <c r="F83" s="323"/>
      <c r="G83" s="323"/>
      <c r="H83" s="323"/>
      <c r="I83" s="323"/>
      <c r="J83" s="323"/>
      <c r="K83" s="323"/>
      <c r="L83" s="323"/>
      <c r="M83" s="323"/>
    </row>
    <row r="84" spans="1:13" ht="16.2">
      <c r="A84" s="320" t="s">
        <v>506</v>
      </c>
      <c r="B84" s="320" t="s">
        <v>505</v>
      </c>
      <c r="C84" s="321">
        <v>2081.1485241148321</v>
      </c>
      <c r="E84" s="323"/>
      <c r="F84" s="323"/>
      <c r="G84" s="323"/>
      <c r="H84" s="323"/>
      <c r="I84" s="323"/>
      <c r="J84" s="323"/>
      <c r="K84" s="323"/>
      <c r="L84" s="323"/>
      <c r="M84" s="323"/>
    </row>
    <row r="85" spans="1:13" ht="16.2">
      <c r="A85" s="320" t="s">
        <v>504</v>
      </c>
      <c r="B85" s="320" t="s">
        <v>503</v>
      </c>
      <c r="C85" s="321">
        <v>2081.1485241148321</v>
      </c>
      <c r="E85" s="323"/>
      <c r="F85" s="323"/>
      <c r="G85" s="323"/>
      <c r="H85" s="323"/>
      <c r="I85" s="323"/>
      <c r="J85" s="323"/>
      <c r="K85" s="323"/>
      <c r="L85" s="323"/>
      <c r="M85" s="323"/>
    </row>
    <row r="86" spans="1:13" ht="16.2">
      <c r="A86" s="320" t="s">
        <v>502</v>
      </c>
      <c r="B86" s="320" t="s">
        <v>501</v>
      </c>
      <c r="C86" s="321">
        <v>1383.4049695857664</v>
      </c>
      <c r="E86" s="323"/>
      <c r="F86" s="323"/>
      <c r="G86" s="323"/>
      <c r="H86" s="323"/>
      <c r="I86" s="323"/>
      <c r="J86" s="323"/>
      <c r="K86" s="323"/>
      <c r="L86" s="323"/>
      <c r="M86" s="323"/>
    </row>
    <row r="87" spans="1:13" ht="16.2">
      <c r="A87" s="320" t="s">
        <v>500</v>
      </c>
      <c r="B87" s="320" t="s">
        <v>499</v>
      </c>
      <c r="C87" s="321">
        <v>685.661415056701</v>
      </c>
      <c r="E87" s="323"/>
      <c r="F87" s="323"/>
      <c r="G87" s="323"/>
      <c r="H87" s="323"/>
      <c r="I87" s="323"/>
      <c r="J87" s="323"/>
      <c r="K87" s="323"/>
      <c r="L87" s="323"/>
      <c r="M87" s="323"/>
    </row>
    <row r="88" spans="1:13" ht="16.2">
      <c r="A88" s="320" t="s">
        <v>498</v>
      </c>
      <c r="B88" s="320" t="s">
        <v>497</v>
      </c>
      <c r="C88" s="321">
        <v>2081.1485241148321</v>
      </c>
      <c r="E88" s="323"/>
      <c r="F88" s="323"/>
      <c r="G88" s="323"/>
      <c r="H88" s="323"/>
      <c r="I88" s="323"/>
      <c r="J88" s="323"/>
      <c r="K88" s="323"/>
      <c r="L88" s="323"/>
      <c r="M88" s="323"/>
    </row>
    <row r="89" spans="1:13" ht="16.2">
      <c r="A89" s="320" t="s">
        <v>496</v>
      </c>
      <c r="B89" s="320" t="s">
        <v>495</v>
      </c>
      <c r="C89" s="321">
        <v>2081.1485241148321</v>
      </c>
      <c r="E89" s="323"/>
      <c r="F89" s="323"/>
      <c r="G89" s="323"/>
      <c r="H89" s="323"/>
      <c r="I89" s="323"/>
      <c r="J89" s="323"/>
      <c r="K89" s="323"/>
      <c r="L89" s="323"/>
      <c r="M89" s="323"/>
    </row>
    <row r="90" spans="1:13" ht="16.2">
      <c r="A90" s="320" t="s">
        <v>494</v>
      </c>
      <c r="B90" s="320" t="s">
        <v>493</v>
      </c>
      <c r="C90" s="321">
        <v>2081.1485241148321</v>
      </c>
      <c r="E90" s="323"/>
      <c r="F90" s="323"/>
      <c r="G90" s="323"/>
      <c r="H90" s="323"/>
      <c r="I90" s="323"/>
      <c r="J90" s="323"/>
      <c r="K90" s="323"/>
      <c r="L90" s="323"/>
      <c r="M90" s="323"/>
    </row>
    <row r="91" spans="1:13" ht="16.2">
      <c r="A91" s="320" t="s">
        <v>492</v>
      </c>
      <c r="B91" s="320" t="s">
        <v>491</v>
      </c>
      <c r="C91" s="321">
        <v>2081.1485241148321</v>
      </c>
      <c r="E91" s="323"/>
      <c r="F91" s="323"/>
      <c r="G91" s="323"/>
      <c r="H91" s="323"/>
      <c r="I91" s="323"/>
      <c r="J91" s="323"/>
      <c r="K91" s="323"/>
      <c r="L91" s="323"/>
      <c r="M91" s="323"/>
    </row>
    <row r="92" spans="1:13" ht="16.2">
      <c r="A92" s="320" t="s">
        <v>490</v>
      </c>
      <c r="B92" s="320" t="s">
        <v>489</v>
      </c>
      <c r="C92" s="321">
        <v>2081.1485241148321</v>
      </c>
      <c r="E92" s="323"/>
      <c r="F92" s="323"/>
      <c r="G92" s="323"/>
      <c r="H92" s="323"/>
      <c r="I92" s="323"/>
      <c r="J92" s="323"/>
      <c r="K92" s="323"/>
      <c r="L92" s="323"/>
      <c r="M92" s="323"/>
    </row>
    <row r="93" spans="1:13" ht="16.2">
      <c r="A93" s="320" t="s">
        <v>488</v>
      </c>
      <c r="B93" s="320" t="s">
        <v>487</v>
      </c>
      <c r="C93" s="321">
        <v>2081.1485241148321</v>
      </c>
      <c r="E93" s="323"/>
      <c r="F93" s="323"/>
      <c r="G93" s="323"/>
      <c r="H93" s="323"/>
      <c r="I93" s="323"/>
      <c r="J93" s="323"/>
      <c r="K93" s="323"/>
      <c r="L93" s="323"/>
      <c r="M93" s="323"/>
    </row>
    <row r="94" spans="1:13" ht="16.2">
      <c r="A94" s="320" t="s">
        <v>486</v>
      </c>
      <c r="B94" s="320" t="s">
        <v>485</v>
      </c>
      <c r="C94" s="321">
        <v>1383.4049695857664</v>
      </c>
      <c r="E94" s="323"/>
      <c r="F94" s="323"/>
      <c r="G94" s="323"/>
      <c r="H94" s="323"/>
      <c r="I94" s="323"/>
      <c r="J94" s="323"/>
      <c r="K94" s="323"/>
      <c r="L94" s="323"/>
      <c r="M94" s="323"/>
    </row>
    <row r="95" spans="1:13" ht="16.2">
      <c r="A95" s="320" t="s">
        <v>484</v>
      </c>
      <c r="B95" s="320" t="s">
        <v>483</v>
      </c>
      <c r="C95" s="321">
        <v>685.661415056701</v>
      </c>
      <c r="E95" s="323"/>
      <c r="F95" s="323"/>
      <c r="G95" s="323"/>
      <c r="H95" s="323"/>
      <c r="I95" s="323"/>
      <c r="J95" s="323"/>
      <c r="K95" s="323"/>
      <c r="L95" s="323"/>
      <c r="M95" s="323"/>
    </row>
    <row r="96" spans="1:13" ht="16.2">
      <c r="A96" s="320" t="s">
        <v>482</v>
      </c>
      <c r="B96" s="320" t="s">
        <v>481</v>
      </c>
      <c r="C96" s="321">
        <v>2081.1485241148321</v>
      </c>
      <c r="E96" s="323"/>
      <c r="F96" s="323"/>
      <c r="G96" s="323"/>
      <c r="H96" s="323"/>
      <c r="I96" s="323"/>
      <c r="J96" s="323"/>
      <c r="K96" s="323"/>
      <c r="L96" s="323"/>
      <c r="M96" s="323"/>
    </row>
    <row r="97" spans="1:13" ht="16.2">
      <c r="A97" s="320" t="s">
        <v>480</v>
      </c>
      <c r="B97" s="320" t="s">
        <v>479</v>
      </c>
      <c r="C97" s="321">
        <v>2081.1485241148321</v>
      </c>
      <c r="E97" s="323"/>
      <c r="F97" s="323"/>
      <c r="G97" s="323"/>
      <c r="H97" s="323"/>
      <c r="I97" s="323"/>
      <c r="J97" s="323"/>
      <c r="K97" s="323"/>
      <c r="L97" s="323"/>
      <c r="M97" s="323"/>
    </row>
    <row r="98" spans="1:13" ht="16.2">
      <c r="A98" s="320" t="s">
        <v>478</v>
      </c>
      <c r="B98" s="320" t="s">
        <v>477</v>
      </c>
      <c r="C98" s="321">
        <v>2081.1485241148321</v>
      </c>
      <c r="E98" s="323"/>
      <c r="F98" s="323"/>
      <c r="G98" s="323"/>
      <c r="H98" s="323"/>
      <c r="I98" s="323"/>
      <c r="J98" s="323"/>
      <c r="K98" s="323"/>
      <c r="L98" s="323"/>
      <c r="M98" s="323"/>
    </row>
    <row r="99" spans="1:13" ht="16.2">
      <c r="A99" s="320" t="s">
        <v>476</v>
      </c>
      <c r="B99" s="320" t="s">
        <v>475</v>
      </c>
      <c r="C99" s="321">
        <v>2081.1485241148321</v>
      </c>
      <c r="E99" s="323"/>
      <c r="F99" s="323"/>
      <c r="G99" s="323"/>
      <c r="H99" s="323"/>
      <c r="I99" s="323"/>
      <c r="J99" s="323"/>
      <c r="K99" s="323"/>
      <c r="L99" s="323"/>
      <c r="M99" s="323"/>
    </row>
    <row r="100" spans="1:13" ht="16.2">
      <c r="A100" s="320" t="s">
        <v>474</v>
      </c>
      <c r="B100" s="320" t="s">
        <v>473</v>
      </c>
      <c r="C100" s="321">
        <v>2081.1485241148321</v>
      </c>
      <c r="E100" s="323"/>
      <c r="F100" s="323"/>
      <c r="G100" s="323"/>
      <c r="H100" s="323"/>
      <c r="I100" s="323"/>
      <c r="J100" s="323"/>
      <c r="K100" s="323"/>
      <c r="L100" s="323"/>
      <c r="M100" s="323"/>
    </row>
    <row r="101" spans="1:13" ht="16.2">
      <c r="A101" s="320" t="s">
        <v>472</v>
      </c>
      <c r="B101" s="320" t="s">
        <v>471</v>
      </c>
      <c r="C101" s="321">
        <v>2081.1485241148321</v>
      </c>
      <c r="E101" s="323"/>
      <c r="F101" s="323"/>
      <c r="G101" s="323"/>
      <c r="H101" s="323"/>
      <c r="I101" s="323"/>
      <c r="J101" s="323"/>
      <c r="K101" s="323"/>
      <c r="L101" s="323"/>
      <c r="M101" s="323"/>
    </row>
    <row r="102" spans="1:13" ht="16.2">
      <c r="A102" s="320" t="s">
        <v>470</v>
      </c>
      <c r="B102" s="320" t="s">
        <v>469</v>
      </c>
      <c r="C102" s="321">
        <v>1383.4049695857664</v>
      </c>
      <c r="E102" s="323"/>
      <c r="F102" s="323"/>
      <c r="G102" s="323"/>
      <c r="H102" s="323"/>
      <c r="I102" s="323"/>
      <c r="J102" s="323"/>
      <c r="K102" s="323"/>
      <c r="L102" s="323"/>
      <c r="M102" s="323"/>
    </row>
  </sheetData>
  <sheetProtection algorithmName="SHA-512" hashValue="UiwQBtmPig/pEZCqGeupVyhVsoROIPH2SG6w5ydQfLELGna0gm8+5AuyQxT7nLydGUcicFML7a8yQEsbqgQINA==" saltValue="Yu69MaNph1SWdqsBm4z+6g==" spinCount="100000" sheet="1" objects="1" scenarios="1"/>
  <pageMargins left="0.7" right="0.7" top="0.75" bottom="0.75" header="0.3" footer="0.3"/>
  <pageSetup paperSize="9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B328"/>
  <sheetViews>
    <sheetView zoomScale="70" zoomScaleNormal="70" workbookViewId="0">
      <selection activeCell="C28" sqref="C28"/>
    </sheetView>
  </sheetViews>
  <sheetFormatPr defaultColWidth="9.109375" defaultRowHeight="21"/>
  <cols>
    <col min="1" max="1" width="18.6640625" style="222" customWidth="1"/>
    <col min="2" max="2" width="41.44140625" style="222" customWidth="1"/>
    <col min="3" max="3" width="37.6640625" style="222" customWidth="1"/>
    <col min="4" max="4" width="21" style="222" customWidth="1"/>
    <col min="5" max="5" width="9.109375" style="222"/>
    <col min="6" max="6" width="27.5546875" style="222" hidden="1" customWidth="1"/>
    <col min="7" max="7" width="14.109375" style="222" hidden="1" customWidth="1"/>
    <col min="8" max="8" width="18.88671875" style="222" hidden="1" customWidth="1"/>
    <col min="9" max="9" width="28.44140625" style="222" hidden="1" customWidth="1"/>
    <col min="10" max="10" width="20.6640625" style="281" customWidth="1"/>
    <col min="11" max="11" width="25.44140625" style="282" hidden="1" customWidth="1"/>
    <col min="12" max="16384" width="9.109375" style="222"/>
  </cols>
  <sheetData>
    <row r="1" spans="1:16356" ht="69.599999999999994">
      <c r="A1" s="217" t="s">
        <v>9</v>
      </c>
      <c r="B1" s="217" t="s">
        <v>203</v>
      </c>
      <c r="C1" s="217" t="s">
        <v>11</v>
      </c>
      <c r="D1" s="217" t="s">
        <v>10</v>
      </c>
      <c r="E1" s="217" t="s">
        <v>204</v>
      </c>
      <c r="F1" s="218" t="s">
        <v>679</v>
      </c>
      <c r="G1" s="218" t="s">
        <v>678</v>
      </c>
      <c r="H1" s="217" t="s">
        <v>677</v>
      </c>
      <c r="I1" s="219" t="s">
        <v>676</v>
      </c>
      <c r="J1" s="220" t="s">
        <v>207</v>
      </c>
      <c r="K1" s="221" t="s">
        <v>674</v>
      </c>
    </row>
    <row r="2" spans="1:16356" ht="46.8">
      <c r="A2" s="223" t="s">
        <v>14</v>
      </c>
      <c r="B2" s="224" t="s">
        <v>13</v>
      </c>
      <c r="C2" s="225" t="s">
        <v>673</v>
      </c>
      <c r="D2" s="226" t="s">
        <v>672</v>
      </c>
      <c r="E2" s="227" t="s">
        <v>668</v>
      </c>
      <c r="F2" s="228"/>
      <c r="G2" s="229"/>
      <c r="H2" s="223"/>
      <c r="I2" s="223"/>
      <c r="J2" s="230">
        <v>3625</v>
      </c>
      <c r="K2" s="231"/>
    </row>
    <row r="3" spans="1:16356" ht="46.8">
      <c r="A3" s="223" t="s">
        <v>671</v>
      </c>
      <c r="B3" s="224" t="s">
        <v>13</v>
      </c>
      <c r="C3" s="225" t="s">
        <v>673</v>
      </c>
      <c r="D3" s="226" t="s">
        <v>669</v>
      </c>
      <c r="E3" s="227" t="s">
        <v>668</v>
      </c>
      <c r="F3" s="228"/>
      <c r="G3" s="229"/>
      <c r="H3" s="223"/>
      <c r="I3" s="223"/>
      <c r="J3" s="230">
        <v>6888</v>
      </c>
      <c r="K3" s="231"/>
    </row>
    <row r="4" spans="1:16356" ht="31.2">
      <c r="A4" s="223" t="s">
        <v>14</v>
      </c>
      <c r="B4" s="224" t="s">
        <v>13</v>
      </c>
      <c r="C4" s="225" t="s">
        <v>670</v>
      </c>
      <c r="D4" s="226" t="s">
        <v>672</v>
      </c>
      <c r="E4" s="227" t="s">
        <v>668</v>
      </c>
      <c r="F4" s="228"/>
      <c r="G4" s="229"/>
      <c r="H4" s="223"/>
      <c r="I4" s="223"/>
      <c r="J4" s="230">
        <v>3988</v>
      </c>
      <c r="K4" s="232"/>
    </row>
    <row r="5" spans="1:16356" s="235" customFormat="1" ht="31.2">
      <c r="A5" s="233" t="s">
        <v>671</v>
      </c>
      <c r="B5" s="224" t="s">
        <v>13</v>
      </c>
      <c r="C5" s="225" t="s">
        <v>670</v>
      </c>
      <c r="D5" s="226" t="s">
        <v>669</v>
      </c>
      <c r="E5" s="227" t="s">
        <v>668</v>
      </c>
      <c r="F5" s="233"/>
      <c r="G5" s="233"/>
      <c r="H5" s="233"/>
      <c r="I5" s="233"/>
      <c r="J5" s="230">
        <v>7250</v>
      </c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  <c r="CQ5" s="234"/>
      <c r="CR5" s="234"/>
      <c r="CS5" s="234"/>
      <c r="CT5" s="234"/>
      <c r="CU5" s="234"/>
      <c r="CV5" s="234"/>
      <c r="CW5" s="234"/>
      <c r="CX5" s="234"/>
      <c r="CY5" s="234"/>
      <c r="CZ5" s="234"/>
      <c r="DA5" s="234"/>
      <c r="DB5" s="234"/>
      <c r="DC5" s="234"/>
      <c r="DD5" s="234"/>
      <c r="DE5" s="234"/>
      <c r="DF5" s="234"/>
      <c r="DG5" s="234"/>
      <c r="DH5" s="234"/>
      <c r="DI5" s="234"/>
      <c r="DJ5" s="234"/>
      <c r="DK5" s="234"/>
      <c r="DL5" s="234"/>
      <c r="DM5" s="234"/>
      <c r="DN5" s="234"/>
      <c r="DO5" s="234"/>
      <c r="DP5" s="234"/>
      <c r="DQ5" s="234"/>
      <c r="DR5" s="234"/>
      <c r="DS5" s="234"/>
      <c r="DT5" s="234"/>
      <c r="DU5" s="234"/>
      <c r="DV5" s="234"/>
      <c r="DW5" s="234"/>
      <c r="DX5" s="234"/>
      <c r="DY5" s="234"/>
      <c r="DZ5" s="234"/>
      <c r="EA5" s="234"/>
      <c r="EB5" s="234"/>
      <c r="EC5" s="234"/>
      <c r="ED5" s="234"/>
      <c r="EE5" s="234"/>
      <c r="EF5" s="234"/>
      <c r="EG5" s="234"/>
      <c r="EH5" s="234"/>
      <c r="EI5" s="234"/>
      <c r="EJ5" s="234"/>
      <c r="EK5" s="234"/>
      <c r="EL5" s="234"/>
      <c r="EM5" s="234"/>
      <c r="EN5" s="234"/>
      <c r="EO5" s="234"/>
      <c r="EP5" s="234"/>
      <c r="EQ5" s="234"/>
      <c r="ER5" s="234"/>
      <c r="ES5" s="234"/>
      <c r="ET5" s="234"/>
      <c r="EU5" s="234"/>
      <c r="EV5" s="234"/>
      <c r="EW5" s="234"/>
      <c r="EX5" s="234"/>
      <c r="EY5" s="234"/>
      <c r="EZ5" s="234"/>
      <c r="FA5" s="234"/>
      <c r="FB5" s="234"/>
      <c r="FC5" s="234"/>
      <c r="FD5" s="234"/>
      <c r="FE5" s="234"/>
      <c r="FF5" s="234"/>
      <c r="FG5" s="234"/>
      <c r="FH5" s="234"/>
      <c r="FI5" s="234"/>
      <c r="FJ5" s="234"/>
      <c r="FK5" s="234"/>
      <c r="FL5" s="234"/>
      <c r="FM5" s="234"/>
      <c r="FN5" s="234"/>
      <c r="FO5" s="234"/>
      <c r="FP5" s="234"/>
      <c r="FQ5" s="234"/>
      <c r="FR5" s="234"/>
      <c r="FS5" s="234"/>
      <c r="FT5" s="234"/>
      <c r="FU5" s="234"/>
      <c r="FV5" s="234"/>
      <c r="FW5" s="234"/>
      <c r="FX5" s="234"/>
      <c r="FY5" s="234"/>
      <c r="FZ5" s="234"/>
      <c r="GA5" s="234"/>
      <c r="GB5" s="234"/>
      <c r="GC5" s="234"/>
      <c r="GD5" s="234"/>
      <c r="GE5" s="234"/>
      <c r="GF5" s="234"/>
      <c r="GG5" s="234"/>
      <c r="GH5" s="234"/>
      <c r="GI5" s="234"/>
      <c r="GJ5" s="234"/>
      <c r="GK5" s="234"/>
      <c r="GL5" s="234"/>
      <c r="GM5" s="234"/>
      <c r="GN5" s="234"/>
      <c r="GO5" s="234"/>
      <c r="GP5" s="234"/>
      <c r="GQ5" s="234"/>
      <c r="GR5" s="234"/>
      <c r="GS5" s="234"/>
      <c r="GT5" s="234"/>
      <c r="GU5" s="234"/>
      <c r="GV5" s="234"/>
      <c r="GW5" s="234"/>
      <c r="GX5" s="234"/>
      <c r="GY5" s="234"/>
      <c r="GZ5" s="234"/>
      <c r="HA5" s="234"/>
      <c r="HB5" s="234"/>
      <c r="HC5" s="234"/>
      <c r="HD5" s="234"/>
      <c r="HE5" s="234"/>
      <c r="HF5" s="234"/>
      <c r="HG5" s="234"/>
      <c r="HH5" s="234"/>
      <c r="HI5" s="234"/>
      <c r="HJ5" s="234"/>
      <c r="HK5" s="234"/>
      <c r="HL5" s="234"/>
      <c r="HM5" s="234"/>
      <c r="HN5" s="234"/>
      <c r="HO5" s="234"/>
      <c r="HP5" s="234"/>
      <c r="HQ5" s="234"/>
      <c r="HR5" s="234"/>
      <c r="HS5" s="234"/>
      <c r="HT5" s="234"/>
      <c r="HU5" s="234"/>
      <c r="HV5" s="234"/>
      <c r="HW5" s="234"/>
      <c r="HX5" s="234"/>
      <c r="HY5" s="234"/>
      <c r="HZ5" s="234"/>
      <c r="IA5" s="234"/>
      <c r="IB5" s="234"/>
      <c r="IC5" s="234"/>
      <c r="ID5" s="234"/>
      <c r="IE5" s="234"/>
      <c r="IF5" s="234"/>
      <c r="IG5" s="234"/>
      <c r="IH5" s="234"/>
      <c r="II5" s="234"/>
      <c r="IJ5" s="234"/>
      <c r="IK5" s="234"/>
      <c r="IL5" s="234"/>
      <c r="IM5" s="234"/>
      <c r="IN5" s="234"/>
      <c r="IO5" s="234"/>
      <c r="IP5" s="234"/>
      <c r="IQ5" s="234"/>
      <c r="IR5" s="234"/>
      <c r="IS5" s="234"/>
      <c r="IT5" s="234"/>
      <c r="IU5" s="234"/>
      <c r="IV5" s="234"/>
      <c r="IW5" s="234"/>
      <c r="IX5" s="234"/>
      <c r="IY5" s="234"/>
      <c r="IZ5" s="234"/>
      <c r="JA5" s="234"/>
      <c r="JB5" s="234"/>
      <c r="JC5" s="234"/>
      <c r="JD5" s="234"/>
      <c r="JE5" s="234"/>
      <c r="JF5" s="234"/>
      <c r="JG5" s="234"/>
      <c r="JH5" s="234"/>
      <c r="JI5" s="234"/>
      <c r="JJ5" s="234"/>
      <c r="JK5" s="234"/>
      <c r="JL5" s="234"/>
      <c r="JM5" s="234"/>
      <c r="JN5" s="234"/>
      <c r="JO5" s="234"/>
      <c r="JP5" s="234"/>
      <c r="JQ5" s="234"/>
      <c r="JR5" s="234"/>
      <c r="JS5" s="234"/>
      <c r="JT5" s="234"/>
      <c r="JU5" s="234"/>
      <c r="JV5" s="234"/>
      <c r="JW5" s="234"/>
      <c r="JX5" s="234"/>
      <c r="JY5" s="234"/>
      <c r="JZ5" s="234"/>
      <c r="KA5" s="234"/>
      <c r="KB5" s="234"/>
      <c r="KC5" s="234"/>
      <c r="KD5" s="234"/>
      <c r="KE5" s="234"/>
      <c r="KF5" s="234"/>
      <c r="KG5" s="234"/>
      <c r="KH5" s="234"/>
      <c r="KI5" s="234"/>
      <c r="KJ5" s="234"/>
      <c r="KK5" s="234"/>
      <c r="KL5" s="234"/>
      <c r="KM5" s="234"/>
      <c r="KN5" s="234"/>
      <c r="KO5" s="234"/>
      <c r="KP5" s="234"/>
      <c r="KQ5" s="234"/>
      <c r="KR5" s="234"/>
      <c r="KS5" s="234"/>
      <c r="KT5" s="234"/>
      <c r="KU5" s="234"/>
      <c r="KV5" s="234"/>
      <c r="KW5" s="234"/>
      <c r="KX5" s="234"/>
      <c r="KY5" s="234"/>
      <c r="KZ5" s="234"/>
      <c r="LA5" s="234"/>
      <c r="LB5" s="234"/>
      <c r="LC5" s="234"/>
      <c r="LD5" s="234"/>
      <c r="LE5" s="234"/>
      <c r="LF5" s="234"/>
      <c r="LG5" s="234"/>
      <c r="LH5" s="234"/>
      <c r="LI5" s="234"/>
      <c r="LJ5" s="234"/>
      <c r="LK5" s="234"/>
      <c r="LL5" s="234"/>
      <c r="LM5" s="234"/>
      <c r="LN5" s="234"/>
      <c r="LO5" s="234"/>
      <c r="LP5" s="234"/>
      <c r="LQ5" s="234"/>
      <c r="LR5" s="234"/>
      <c r="LS5" s="234"/>
      <c r="LT5" s="234"/>
      <c r="LU5" s="234"/>
      <c r="LV5" s="234"/>
      <c r="LW5" s="234"/>
      <c r="LX5" s="234"/>
      <c r="LY5" s="234"/>
      <c r="LZ5" s="234"/>
      <c r="MA5" s="234"/>
      <c r="MB5" s="234"/>
      <c r="MC5" s="234"/>
      <c r="MD5" s="234"/>
      <c r="ME5" s="234"/>
      <c r="MF5" s="234"/>
      <c r="MG5" s="234"/>
      <c r="MH5" s="234"/>
      <c r="MI5" s="234"/>
      <c r="MJ5" s="234"/>
      <c r="MK5" s="234"/>
      <c r="ML5" s="234"/>
      <c r="MM5" s="234"/>
      <c r="MN5" s="234"/>
      <c r="MO5" s="234"/>
      <c r="MP5" s="234"/>
      <c r="MQ5" s="234"/>
      <c r="MR5" s="234"/>
      <c r="MS5" s="234"/>
      <c r="MT5" s="234"/>
      <c r="MU5" s="234"/>
      <c r="MV5" s="234"/>
      <c r="MW5" s="234"/>
      <c r="MX5" s="234"/>
      <c r="MY5" s="234"/>
      <c r="MZ5" s="234"/>
      <c r="NA5" s="234"/>
      <c r="NB5" s="234"/>
      <c r="NC5" s="234"/>
      <c r="ND5" s="234"/>
      <c r="NE5" s="234"/>
      <c r="NF5" s="234"/>
      <c r="NG5" s="234"/>
      <c r="NH5" s="234"/>
      <c r="NI5" s="234"/>
      <c r="NJ5" s="234"/>
      <c r="NK5" s="234"/>
      <c r="NL5" s="234"/>
      <c r="NM5" s="234"/>
      <c r="NN5" s="234"/>
      <c r="NO5" s="234"/>
      <c r="NP5" s="234"/>
      <c r="NQ5" s="234"/>
      <c r="NR5" s="234"/>
      <c r="NS5" s="234"/>
      <c r="NT5" s="234"/>
      <c r="NU5" s="234"/>
      <c r="NV5" s="234"/>
      <c r="NW5" s="234"/>
      <c r="NX5" s="234"/>
      <c r="NY5" s="234"/>
      <c r="NZ5" s="234"/>
      <c r="OA5" s="234"/>
      <c r="OB5" s="234"/>
      <c r="OC5" s="234"/>
      <c r="OD5" s="234"/>
      <c r="OE5" s="234"/>
      <c r="OF5" s="234"/>
      <c r="OG5" s="234"/>
      <c r="OH5" s="234"/>
      <c r="OI5" s="234"/>
      <c r="OJ5" s="234"/>
      <c r="OK5" s="234"/>
      <c r="OL5" s="234"/>
      <c r="OM5" s="234"/>
      <c r="ON5" s="234"/>
      <c r="OO5" s="234"/>
      <c r="OP5" s="234"/>
      <c r="OQ5" s="234"/>
      <c r="OR5" s="234"/>
      <c r="OS5" s="234"/>
      <c r="OT5" s="234"/>
      <c r="OU5" s="234"/>
      <c r="OV5" s="234"/>
      <c r="OW5" s="234"/>
      <c r="OX5" s="234"/>
      <c r="OY5" s="234"/>
      <c r="OZ5" s="234"/>
      <c r="PA5" s="234"/>
      <c r="PB5" s="234"/>
      <c r="PC5" s="234"/>
      <c r="PD5" s="234"/>
      <c r="PE5" s="234"/>
      <c r="PF5" s="234"/>
      <c r="PG5" s="234"/>
      <c r="PH5" s="234"/>
      <c r="PI5" s="234"/>
      <c r="PJ5" s="234"/>
      <c r="PK5" s="234"/>
      <c r="PL5" s="234"/>
      <c r="PM5" s="234"/>
      <c r="PN5" s="234"/>
      <c r="PO5" s="234"/>
      <c r="PP5" s="234"/>
      <c r="PQ5" s="234"/>
      <c r="PR5" s="234"/>
      <c r="PS5" s="234"/>
      <c r="PT5" s="234"/>
      <c r="PU5" s="234"/>
      <c r="PV5" s="234"/>
      <c r="PW5" s="234"/>
      <c r="PX5" s="234"/>
      <c r="PY5" s="234"/>
      <c r="PZ5" s="234"/>
      <c r="QA5" s="234"/>
      <c r="QB5" s="234"/>
      <c r="QC5" s="234"/>
      <c r="QD5" s="234"/>
      <c r="QE5" s="234"/>
      <c r="QF5" s="234"/>
      <c r="QG5" s="234"/>
      <c r="QH5" s="234"/>
      <c r="QI5" s="234"/>
      <c r="QJ5" s="234"/>
      <c r="QK5" s="234"/>
      <c r="QL5" s="234"/>
      <c r="QM5" s="234"/>
      <c r="QN5" s="234"/>
      <c r="QO5" s="234"/>
      <c r="QP5" s="234"/>
      <c r="QQ5" s="234"/>
      <c r="QR5" s="234"/>
      <c r="QS5" s="234"/>
      <c r="QT5" s="234"/>
      <c r="QU5" s="234"/>
      <c r="QV5" s="234"/>
      <c r="QW5" s="234"/>
      <c r="QX5" s="234"/>
      <c r="QY5" s="234"/>
      <c r="QZ5" s="234"/>
      <c r="RA5" s="234"/>
      <c r="RB5" s="234"/>
      <c r="RC5" s="234"/>
      <c r="RD5" s="234"/>
      <c r="RE5" s="234"/>
      <c r="RF5" s="234"/>
      <c r="RG5" s="234"/>
      <c r="RH5" s="234"/>
      <c r="RI5" s="234"/>
      <c r="RJ5" s="234"/>
      <c r="RK5" s="234"/>
      <c r="RL5" s="234"/>
      <c r="RM5" s="234"/>
      <c r="RN5" s="234"/>
      <c r="RO5" s="234"/>
      <c r="RP5" s="234"/>
      <c r="RQ5" s="234"/>
      <c r="RR5" s="234"/>
      <c r="RS5" s="234"/>
      <c r="RT5" s="234"/>
      <c r="RU5" s="234"/>
      <c r="RV5" s="234"/>
      <c r="RW5" s="234"/>
      <c r="RX5" s="234"/>
      <c r="RY5" s="234"/>
      <c r="RZ5" s="234"/>
      <c r="SA5" s="234"/>
      <c r="SB5" s="234"/>
      <c r="SC5" s="234"/>
      <c r="SD5" s="234"/>
      <c r="SE5" s="234"/>
      <c r="SF5" s="234"/>
      <c r="SG5" s="234"/>
      <c r="SH5" s="234"/>
      <c r="SI5" s="234"/>
      <c r="SJ5" s="234"/>
      <c r="SK5" s="234"/>
      <c r="SL5" s="234"/>
      <c r="SM5" s="234"/>
      <c r="SN5" s="234"/>
      <c r="SO5" s="234"/>
      <c r="SP5" s="234"/>
      <c r="SQ5" s="234"/>
      <c r="SR5" s="234"/>
      <c r="SS5" s="234"/>
      <c r="ST5" s="234"/>
      <c r="SU5" s="234"/>
      <c r="SV5" s="234"/>
      <c r="SW5" s="234"/>
      <c r="SX5" s="234"/>
      <c r="SY5" s="234"/>
      <c r="SZ5" s="234"/>
      <c r="TA5" s="234"/>
      <c r="TB5" s="234"/>
      <c r="TC5" s="234"/>
      <c r="TD5" s="234"/>
      <c r="TE5" s="234"/>
      <c r="TF5" s="234"/>
      <c r="TG5" s="234"/>
      <c r="TH5" s="234"/>
      <c r="TI5" s="234"/>
      <c r="TJ5" s="234"/>
      <c r="TK5" s="234"/>
      <c r="TL5" s="234"/>
      <c r="TM5" s="234"/>
      <c r="TN5" s="234"/>
      <c r="TO5" s="234"/>
      <c r="TP5" s="234"/>
      <c r="TQ5" s="234"/>
      <c r="TR5" s="234"/>
      <c r="TS5" s="234"/>
      <c r="TT5" s="234"/>
      <c r="TU5" s="234"/>
      <c r="TV5" s="234"/>
      <c r="TW5" s="234"/>
      <c r="TX5" s="234"/>
      <c r="TY5" s="234"/>
      <c r="TZ5" s="234"/>
      <c r="UA5" s="234"/>
      <c r="UB5" s="234"/>
      <c r="UC5" s="234"/>
      <c r="UD5" s="234"/>
      <c r="UE5" s="234"/>
      <c r="UF5" s="234"/>
      <c r="UG5" s="234"/>
      <c r="UH5" s="234"/>
      <c r="UI5" s="234"/>
      <c r="UJ5" s="234"/>
      <c r="UK5" s="234"/>
      <c r="UL5" s="234"/>
      <c r="UM5" s="234"/>
      <c r="UN5" s="234"/>
      <c r="UO5" s="234"/>
      <c r="UP5" s="234"/>
      <c r="UQ5" s="234"/>
      <c r="UR5" s="234"/>
      <c r="US5" s="234"/>
      <c r="UT5" s="234"/>
      <c r="UU5" s="234"/>
      <c r="UV5" s="234"/>
      <c r="UW5" s="234"/>
      <c r="UX5" s="234"/>
      <c r="UY5" s="234"/>
      <c r="UZ5" s="234"/>
      <c r="VA5" s="234"/>
      <c r="VB5" s="234"/>
      <c r="VC5" s="234"/>
      <c r="VD5" s="234"/>
      <c r="VE5" s="234"/>
      <c r="VF5" s="234"/>
      <c r="VG5" s="234"/>
      <c r="VH5" s="234"/>
      <c r="VI5" s="234"/>
      <c r="VJ5" s="234"/>
      <c r="VK5" s="234"/>
      <c r="VL5" s="234"/>
      <c r="VM5" s="234"/>
      <c r="VN5" s="234"/>
      <c r="VO5" s="234"/>
      <c r="VP5" s="234"/>
      <c r="VQ5" s="234"/>
      <c r="VR5" s="234"/>
      <c r="VS5" s="234"/>
      <c r="VT5" s="234"/>
      <c r="VU5" s="234"/>
      <c r="VV5" s="234"/>
      <c r="VW5" s="234"/>
      <c r="VX5" s="234"/>
      <c r="VY5" s="234"/>
      <c r="VZ5" s="234"/>
      <c r="WA5" s="234"/>
      <c r="WB5" s="234"/>
      <c r="WC5" s="234"/>
      <c r="WD5" s="234"/>
      <c r="WE5" s="234"/>
      <c r="WF5" s="234"/>
      <c r="WG5" s="234"/>
      <c r="WH5" s="234"/>
      <c r="WI5" s="234"/>
      <c r="WJ5" s="234"/>
      <c r="WK5" s="234"/>
      <c r="WL5" s="234"/>
      <c r="WM5" s="234"/>
      <c r="WN5" s="234"/>
      <c r="WO5" s="234"/>
      <c r="WP5" s="234"/>
      <c r="WQ5" s="234"/>
      <c r="WR5" s="234"/>
      <c r="WS5" s="234"/>
      <c r="WT5" s="234"/>
      <c r="WU5" s="234"/>
      <c r="WV5" s="234"/>
      <c r="WW5" s="234"/>
      <c r="WX5" s="234"/>
      <c r="WY5" s="234"/>
      <c r="WZ5" s="234"/>
      <c r="XA5" s="234"/>
      <c r="XB5" s="234"/>
      <c r="XC5" s="234"/>
      <c r="XD5" s="234"/>
      <c r="XE5" s="234"/>
      <c r="XF5" s="234"/>
      <c r="XG5" s="234"/>
      <c r="XH5" s="234"/>
      <c r="XI5" s="234"/>
      <c r="XJ5" s="234"/>
      <c r="XK5" s="234"/>
      <c r="XL5" s="234"/>
      <c r="XM5" s="234"/>
      <c r="XN5" s="234"/>
      <c r="XO5" s="234"/>
      <c r="XP5" s="234"/>
      <c r="XQ5" s="234"/>
      <c r="XR5" s="234"/>
      <c r="XS5" s="234"/>
      <c r="XT5" s="234"/>
      <c r="XU5" s="234"/>
      <c r="XV5" s="234"/>
      <c r="XW5" s="234"/>
      <c r="XX5" s="234"/>
      <c r="XY5" s="234"/>
      <c r="XZ5" s="234"/>
      <c r="YA5" s="234"/>
      <c r="YB5" s="234"/>
      <c r="YC5" s="234"/>
      <c r="YD5" s="234"/>
      <c r="YE5" s="234"/>
      <c r="YF5" s="234"/>
      <c r="YG5" s="234"/>
      <c r="YH5" s="234"/>
      <c r="YI5" s="234"/>
      <c r="YJ5" s="234"/>
      <c r="YK5" s="234"/>
      <c r="YL5" s="234"/>
      <c r="YM5" s="234"/>
      <c r="YN5" s="234"/>
      <c r="YO5" s="234"/>
      <c r="YP5" s="234"/>
      <c r="YQ5" s="234"/>
      <c r="YR5" s="234"/>
      <c r="YS5" s="234"/>
      <c r="YT5" s="234"/>
      <c r="YU5" s="234"/>
      <c r="YV5" s="234"/>
      <c r="YW5" s="234"/>
      <c r="YX5" s="234"/>
      <c r="YY5" s="234"/>
      <c r="YZ5" s="234"/>
      <c r="ZA5" s="234"/>
      <c r="ZB5" s="234"/>
      <c r="ZC5" s="234"/>
      <c r="ZD5" s="234"/>
      <c r="ZE5" s="234"/>
      <c r="ZF5" s="234"/>
      <c r="ZG5" s="234"/>
      <c r="ZH5" s="234"/>
      <c r="ZI5" s="234"/>
      <c r="ZJ5" s="234"/>
      <c r="ZK5" s="234"/>
      <c r="ZL5" s="234"/>
      <c r="ZM5" s="234"/>
      <c r="ZN5" s="234"/>
      <c r="ZO5" s="234"/>
      <c r="ZP5" s="234"/>
      <c r="ZQ5" s="234"/>
      <c r="ZR5" s="234"/>
      <c r="ZS5" s="234"/>
      <c r="ZT5" s="234"/>
      <c r="ZU5" s="234"/>
      <c r="ZV5" s="234"/>
      <c r="ZW5" s="234"/>
      <c r="ZX5" s="234"/>
      <c r="ZY5" s="234"/>
      <c r="ZZ5" s="234"/>
      <c r="AAA5" s="234"/>
      <c r="AAB5" s="234"/>
      <c r="AAC5" s="234"/>
      <c r="AAD5" s="234"/>
      <c r="AAE5" s="234"/>
      <c r="AAF5" s="234"/>
      <c r="AAG5" s="234"/>
      <c r="AAH5" s="234"/>
      <c r="AAI5" s="234"/>
      <c r="AAJ5" s="234"/>
      <c r="AAK5" s="234"/>
      <c r="AAL5" s="234"/>
      <c r="AAM5" s="234"/>
      <c r="AAN5" s="234"/>
      <c r="AAO5" s="234"/>
      <c r="AAP5" s="234"/>
      <c r="AAQ5" s="234"/>
      <c r="AAR5" s="234"/>
      <c r="AAS5" s="234"/>
      <c r="AAT5" s="234"/>
      <c r="AAU5" s="234"/>
      <c r="AAV5" s="234"/>
      <c r="AAW5" s="234"/>
      <c r="AAX5" s="234"/>
      <c r="AAY5" s="234"/>
      <c r="AAZ5" s="234"/>
      <c r="ABA5" s="234"/>
      <c r="ABB5" s="234"/>
      <c r="ABC5" s="234"/>
      <c r="ABD5" s="234"/>
      <c r="ABE5" s="234"/>
      <c r="ABF5" s="234"/>
      <c r="ABG5" s="234"/>
      <c r="ABH5" s="234"/>
      <c r="ABI5" s="234"/>
      <c r="ABJ5" s="234"/>
      <c r="ABK5" s="234"/>
      <c r="ABL5" s="234"/>
      <c r="ABM5" s="234"/>
      <c r="ABN5" s="234"/>
      <c r="ABO5" s="234"/>
      <c r="ABP5" s="234"/>
      <c r="ABQ5" s="234"/>
      <c r="ABR5" s="234"/>
      <c r="ABS5" s="234"/>
      <c r="ABT5" s="234"/>
      <c r="ABU5" s="234"/>
      <c r="ABV5" s="234"/>
      <c r="ABW5" s="234"/>
      <c r="ABX5" s="234"/>
      <c r="ABY5" s="234"/>
      <c r="ABZ5" s="234"/>
      <c r="ACA5" s="234"/>
      <c r="ACB5" s="234"/>
      <c r="ACC5" s="234"/>
      <c r="ACD5" s="234"/>
      <c r="ACE5" s="234"/>
      <c r="ACF5" s="234"/>
      <c r="ACG5" s="234"/>
      <c r="ACH5" s="234"/>
      <c r="ACI5" s="234"/>
      <c r="ACJ5" s="234"/>
      <c r="ACK5" s="234"/>
      <c r="ACL5" s="234"/>
      <c r="ACM5" s="234"/>
      <c r="ACN5" s="234"/>
      <c r="ACO5" s="234"/>
      <c r="ACP5" s="234"/>
      <c r="ACQ5" s="234"/>
      <c r="ACR5" s="234"/>
      <c r="ACS5" s="234"/>
      <c r="ACT5" s="234"/>
      <c r="ACU5" s="234"/>
      <c r="ACV5" s="234"/>
      <c r="ACW5" s="234"/>
      <c r="ACX5" s="234"/>
      <c r="ACY5" s="234"/>
      <c r="ACZ5" s="234"/>
      <c r="ADA5" s="234"/>
      <c r="ADB5" s="234"/>
      <c r="ADC5" s="234"/>
      <c r="ADD5" s="234"/>
      <c r="ADE5" s="234"/>
      <c r="ADF5" s="234"/>
      <c r="ADG5" s="234"/>
      <c r="ADH5" s="234"/>
      <c r="ADI5" s="234"/>
      <c r="ADJ5" s="234"/>
      <c r="ADK5" s="234"/>
      <c r="ADL5" s="234"/>
      <c r="ADM5" s="234"/>
      <c r="ADN5" s="234"/>
      <c r="ADO5" s="234"/>
      <c r="ADP5" s="234"/>
      <c r="ADQ5" s="234"/>
      <c r="ADR5" s="234"/>
      <c r="ADS5" s="234"/>
      <c r="ADT5" s="234"/>
      <c r="ADU5" s="234"/>
      <c r="ADV5" s="234"/>
      <c r="ADW5" s="234"/>
      <c r="ADX5" s="234"/>
      <c r="ADY5" s="234"/>
      <c r="ADZ5" s="234"/>
      <c r="AEA5" s="234"/>
      <c r="AEB5" s="234"/>
      <c r="AEC5" s="234"/>
      <c r="AED5" s="234"/>
      <c r="AEE5" s="234"/>
      <c r="AEF5" s="234"/>
      <c r="AEG5" s="234"/>
      <c r="AEH5" s="234"/>
      <c r="AEI5" s="234"/>
      <c r="AEJ5" s="234"/>
      <c r="AEK5" s="234"/>
      <c r="AEL5" s="234"/>
      <c r="AEM5" s="234"/>
      <c r="AEN5" s="234"/>
      <c r="AEO5" s="234"/>
      <c r="AEP5" s="234"/>
      <c r="AEQ5" s="234"/>
      <c r="AER5" s="234"/>
      <c r="AES5" s="234"/>
      <c r="AET5" s="234"/>
      <c r="AEU5" s="234"/>
      <c r="AEV5" s="234"/>
      <c r="AEW5" s="234"/>
      <c r="AEX5" s="234"/>
      <c r="AEY5" s="234"/>
      <c r="AEZ5" s="234"/>
      <c r="AFA5" s="234"/>
      <c r="AFB5" s="234"/>
      <c r="AFC5" s="234"/>
      <c r="AFD5" s="234"/>
      <c r="AFE5" s="234"/>
      <c r="AFF5" s="234"/>
      <c r="AFG5" s="234"/>
      <c r="AFH5" s="234"/>
      <c r="AFI5" s="234"/>
      <c r="AFJ5" s="234"/>
      <c r="AFK5" s="234"/>
      <c r="AFL5" s="234"/>
      <c r="AFM5" s="234"/>
      <c r="AFN5" s="234"/>
      <c r="AFO5" s="234"/>
      <c r="AFP5" s="234"/>
      <c r="AFQ5" s="234"/>
      <c r="AFR5" s="234"/>
      <c r="AFS5" s="234"/>
      <c r="AFT5" s="234"/>
      <c r="AFU5" s="234"/>
      <c r="AFV5" s="234"/>
      <c r="AFW5" s="234"/>
      <c r="AFX5" s="234"/>
      <c r="AFY5" s="234"/>
      <c r="AFZ5" s="234"/>
      <c r="AGA5" s="234"/>
      <c r="AGB5" s="234"/>
      <c r="AGC5" s="234"/>
      <c r="AGD5" s="234"/>
      <c r="AGE5" s="234"/>
      <c r="AGF5" s="234"/>
      <c r="AGG5" s="234"/>
      <c r="AGH5" s="234"/>
      <c r="AGI5" s="234"/>
      <c r="AGJ5" s="234"/>
      <c r="AGK5" s="234"/>
      <c r="AGL5" s="234"/>
      <c r="AGM5" s="234"/>
      <c r="AGN5" s="234"/>
      <c r="AGO5" s="234"/>
      <c r="AGP5" s="234"/>
      <c r="AGQ5" s="234"/>
      <c r="AGR5" s="234"/>
      <c r="AGS5" s="234"/>
      <c r="AGT5" s="234"/>
      <c r="AGU5" s="234"/>
      <c r="AGV5" s="234"/>
      <c r="AGW5" s="234"/>
      <c r="AGX5" s="234"/>
      <c r="AGY5" s="234"/>
      <c r="AGZ5" s="234"/>
      <c r="AHA5" s="234"/>
      <c r="AHB5" s="234"/>
      <c r="AHC5" s="234"/>
      <c r="AHD5" s="234"/>
      <c r="AHE5" s="234"/>
      <c r="AHF5" s="234"/>
      <c r="AHG5" s="234"/>
      <c r="AHH5" s="234"/>
      <c r="AHI5" s="234"/>
      <c r="AHJ5" s="234"/>
      <c r="AHK5" s="234"/>
      <c r="AHL5" s="234"/>
      <c r="AHM5" s="234"/>
      <c r="AHN5" s="234"/>
      <c r="AHO5" s="234"/>
      <c r="AHP5" s="234"/>
      <c r="AHQ5" s="234"/>
      <c r="AHR5" s="234"/>
      <c r="AHS5" s="234"/>
      <c r="AHT5" s="234"/>
      <c r="AHU5" s="234"/>
      <c r="AHV5" s="234"/>
      <c r="AHW5" s="234"/>
      <c r="AHX5" s="234"/>
      <c r="AHY5" s="234"/>
      <c r="AHZ5" s="234"/>
      <c r="AIA5" s="234"/>
      <c r="AIB5" s="234"/>
      <c r="AIC5" s="234"/>
      <c r="AID5" s="234"/>
      <c r="AIE5" s="234"/>
      <c r="AIF5" s="234"/>
      <c r="AIG5" s="234"/>
      <c r="AIH5" s="234"/>
      <c r="AII5" s="234"/>
      <c r="AIJ5" s="234"/>
      <c r="AIK5" s="234"/>
      <c r="AIL5" s="234"/>
      <c r="AIM5" s="234"/>
      <c r="AIN5" s="234"/>
      <c r="AIO5" s="234"/>
      <c r="AIP5" s="234"/>
      <c r="AIQ5" s="234"/>
      <c r="AIR5" s="234"/>
      <c r="AIS5" s="234"/>
      <c r="AIT5" s="234"/>
      <c r="AIU5" s="234"/>
      <c r="AIV5" s="234"/>
      <c r="AIW5" s="234"/>
      <c r="AIX5" s="234"/>
      <c r="AIY5" s="234"/>
      <c r="AIZ5" s="234"/>
      <c r="AJA5" s="234"/>
      <c r="AJB5" s="234"/>
      <c r="AJC5" s="234"/>
      <c r="AJD5" s="234"/>
      <c r="AJE5" s="234"/>
      <c r="AJF5" s="234"/>
      <c r="AJG5" s="234"/>
      <c r="AJH5" s="234"/>
      <c r="AJI5" s="234"/>
      <c r="AJJ5" s="234"/>
      <c r="AJK5" s="234"/>
      <c r="AJL5" s="234"/>
      <c r="AJM5" s="234"/>
      <c r="AJN5" s="234"/>
      <c r="AJO5" s="234"/>
      <c r="AJP5" s="234"/>
      <c r="AJQ5" s="234"/>
      <c r="AJR5" s="234"/>
      <c r="AJS5" s="234"/>
      <c r="AJT5" s="234"/>
      <c r="AJU5" s="234"/>
      <c r="AJV5" s="234"/>
      <c r="AJW5" s="234"/>
      <c r="AJX5" s="234"/>
      <c r="AJY5" s="234"/>
      <c r="AJZ5" s="234"/>
      <c r="AKA5" s="234"/>
      <c r="AKB5" s="234"/>
      <c r="AKC5" s="234"/>
      <c r="AKD5" s="234"/>
      <c r="AKE5" s="234"/>
      <c r="AKF5" s="234"/>
      <c r="AKG5" s="234"/>
      <c r="AKH5" s="234"/>
      <c r="AKI5" s="234"/>
      <c r="AKJ5" s="234"/>
      <c r="AKK5" s="234"/>
      <c r="AKL5" s="234"/>
      <c r="AKM5" s="234"/>
      <c r="AKN5" s="234"/>
      <c r="AKO5" s="234"/>
      <c r="AKP5" s="234"/>
      <c r="AKQ5" s="234"/>
      <c r="AKR5" s="234"/>
      <c r="AKS5" s="234"/>
      <c r="AKT5" s="234"/>
      <c r="AKU5" s="234"/>
      <c r="AKV5" s="234"/>
      <c r="AKW5" s="234"/>
      <c r="AKX5" s="234"/>
      <c r="AKY5" s="234"/>
      <c r="AKZ5" s="234"/>
      <c r="ALA5" s="234"/>
      <c r="ALB5" s="234"/>
      <c r="ALC5" s="234"/>
      <c r="ALD5" s="234"/>
      <c r="ALE5" s="234"/>
      <c r="ALF5" s="234"/>
      <c r="ALG5" s="234"/>
      <c r="ALH5" s="234"/>
      <c r="ALI5" s="234"/>
      <c r="ALJ5" s="234"/>
      <c r="ALK5" s="234"/>
      <c r="ALL5" s="234"/>
      <c r="ALM5" s="234"/>
      <c r="ALN5" s="234"/>
      <c r="ALO5" s="234"/>
      <c r="ALP5" s="234"/>
      <c r="ALQ5" s="234"/>
      <c r="ALR5" s="234"/>
      <c r="ALS5" s="234"/>
      <c r="ALT5" s="234"/>
      <c r="ALU5" s="234"/>
      <c r="ALV5" s="234"/>
      <c r="ALW5" s="234"/>
      <c r="ALX5" s="234"/>
      <c r="ALY5" s="234"/>
      <c r="ALZ5" s="234"/>
      <c r="AMA5" s="234"/>
      <c r="AMB5" s="234"/>
      <c r="AMC5" s="234"/>
      <c r="AMD5" s="234"/>
      <c r="AME5" s="234"/>
      <c r="AMF5" s="234"/>
      <c r="AMG5" s="234"/>
      <c r="AMH5" s="234"/>
      <c r="AMI5" s="234"/>
      <c r="AMJ5" s="234"/>
      <c r="AMK5" s="234"/>
      <c r="AML5" s="234"/>
      <c r="AMM5" s="234"/>
      <c r="AMN5" s="234"/>
      <c r="AMO5" s="234"/>
      <c r="AMP5" s="234"/>
      <c r="AMQ5" s="234"/>
      <c r="AMR5" s="234"/>
      <c r="AMS5" s="234"/>
      <c r="AMT5" s="234"/>
      <c r="AMU5" s="234"/>
      <c r="AMV5" s="234"/>
      <c r="AMW5" s="234"/>
      <c r="AMX5" s="234"/>
      <c r="AMY5" s="234"/>
      <c r="AMZ5" s="234"/>
      <c r="ANA5" s="234"/>
      <c r="ANB5" s="234"/>
      <c r="ANC5" s="234"/>
      <c r="AND5" s="234"/>
      <c r="ANE5" s="234"/>
      <c r="ANF5" s="234"/>
      <c r="ANG5" s="234"/>
      <c r="ANH5" s="234"/>
      <c r="ANI5" s="234"/>
      <c r="ANJ5" s="234"/>
      <c r="ANK5" s="234"/>
      <c r="ANL5" s="234"/>
      <c r="ANM5" s="234"/>
      <c r="ANN5" s="234"/>
      <c r="ANO5" s="234"/>
      <c r="ANP5" s="234"/>
      <c r="ANQ5" s="234"/>
      <c r="ANR5" s="234"/>
      <c r="ANS5" s="234"/>
      <c r="ANT5" s="234"/>
      <c r="ANU5" s="234"/>
      <c r="ANV5" s="234"/>
      <c r="ANW5" s="234"/>
      <c r="ANX5" s="234"/>
      <c r="ANY5" s="234"/>
      <c r="ANZ5" s="234"/>
      <c r="AOA5" s="234"/>
      <c r="AOB5" s="234"/>
      <c r="AOC5" s="234"/>
      <c r="AOD5" s="234"/>
      <c r="AOE5" s="234"/>
      <c r="AOF5" s="234"/>
      <c r="AOG5" s="234"/>
      <c r="AOH5" s="234"/>
      <c r="AOI5" s="234"/>
      <c r="AOJ5" s="234"/>
      <c r="AOK5" s="234"/>
      <c r="AOL5" s="234"/>
      <c r="AOM5" s="234"/>
      <c r="AON5" s="234"/>
      <c r="AOO5" s="234"/>
      <c r="AOP5" s="234"/>
      <c r="AOQ5" s="234"/>
      <c r="AOR5" s="234"/>
      <c r="AOS5" s="234"/>
      <c r="AOT5" s="234"/>
      <c r="AOU5" s="234"/>
      <c r="AOV5" s="234"/>
      <c r="AOW5" s="234"/>
      <c r="AOX5" s="234"/>
      <c r="AOY5" s="234"/>
      <c r="AOZ5" s="234"/>
      <c r="APA5" s="234"/>
      <c r="APB5" s="234"/>
      <c r="APC5" s="234"/>
      <c r="APD5" s="234"/>
      <c r="APE5" s="234"/>
      <c r="APF5" s="234"/>
      <c r="APG5" s="234"/>
      <c r="APH5" s="234"/>
      <c r="API5" s="234"/>
      <c r="APJ5" s="234"/>
      <c r="APK5" s="234"/>
      <c r="APL5" s="234"/>
      <c r="APM5" s="234"/>
      <c r="APN5" s="234"/>
      <c r="APO5" s="234"/>
      <c r="APP5" s="234"/>
      <c r="APQ5" s="234"/>
      <c r="APR5" s="234"/>
      <c r="APS5" s="234"/>
      <c r="APT5" s="234"/>
      <c r="APU5" s="234"/>
      <c r="APV5" s="234"/>
      <c r="APW5" s="234"/>
      <c r="APX5" s="234"/>
      <c r="APY5" s="234"/>
      <c r="APZ5" s="234"/>
      <c r="AQA5" s="234"/>
      <c r="AQB5" s="234"/>
      <c r="AQC5" s="234"/>
      <c r="AQD5" s="234"/>
      <c r="AQE5" s="234"/>
      <c r="AQF5" s="234"/>
      <c r="AQG5" s="234"/>
      <c r="AQH5" s="234"/>
      <c r="AQI5" s="234"/>
      <c r="AQJ5" s="234"/>
      <c r="AQK5" s="234"/>
      <c r="AQL5" s="234"/>
      <c r="AQM5" s="234"/>
      <c r="AQN5" s="234"/>
      <c r="AQO5" s="234"/>
      <c r="AQP5" s="234"/>
      <c r="AQQ5" s="234"/>
      <c r="AQR5" s="234"/>
      <c r="AQS5" s="234"/>
      <c r="AQT5" s="234"/>
      <c r="AQU5" s="234"/>
      <c r="AQV5" s="234"/>
      <c r="AQW5" s="234"/>
      <c r="AQX5" s="234"/>
      <c r="AQY5" s="234"/>
      <c r="AQZ5" s="234"/>
      <c r="ARA5" s="234"/>
      <c r="ARB5" s="234"/>
      <c r="ARC5" s="234"/>
      <c r="ARD5" s="234"/>
      <c r="ARE5" s="234"/>
      <c r="ARF5" s="234"/>
      <c r="ARG5" s="234"/>
      <c r="ARH5" s="234"/>
      <c r="ARI5" s="234"/>
      <c r="ARJ5" s="234"/>
      <c r="ARK5" s="234"/>
      <c r="ARL5" s="234"/>
      <c r="ARM5" s="234"/>
      <c r="ARN5" s="234"/>
      <c r="ARO5" s="234"/>
      <c r="ARP5" s="234"/>
      <c r="ARQ5" s="234"/>
      <c r="ARR5" s="234"/>
      <c r="ARS5" s="234"/>
      <c r="ART5" s="234"/>
      <c r="ARU5" s="234"/>
      <c r="ARV5" s="234"/>
      <c r="ARW5" s="234"/>
      <c r="ARX5" s="234"/>
      <c r="ARY5" s="234"/>
      <c r="ARZ5" s="234"/>
      <c r="ASA5" s="234"/>
      <c r="ASB5" s="234"/>
      <c r="ASC5" s="234"/>
      <c r="ASD5" s="234"/>
      <c r="ASE5" s="234"/>
      <c r="ASF5" s="234"/>
      <c r="ASG5" s="234"/>
      <c r="ASH5" s="234"/>
      <c r="ASI5" s="234"/>
      <c r="ASJ5" s="234"/>
      <c r="ASK5" s="234"/>
      <c r="ASL5" s="234"/>
      <c r="ASM5" s="234"/>
      <c r="ASN5" s="234"/>
      <c r="ASO5" s="234"/>
      <c r="ASP5" s="234"/>
      <c r="ASQ5" s="234"/>
      <c r="ASR5" s="234"/>
      <c r="ASS5" s="234"/>
      <c r="AST5" s="234"/>
      <c r="ASU5" s="234"/>
      <c r="ASV5" s="234"/>
      <c r="ASW5" s="234"/>
      <c r="ASX5" s="234"/>
      <c r="ASY5" s="234"/>
      <c r="ASZ5" s="234"/>
      <c r="ATA5" s="234"/>
      <c r="ATB5" s="234"/>
      <c r="ATC5" s="234"/>
      <c r="ATD5" s="234"/>
      <c r="ATE5" s="234"/>
      <c r="ATF5" s="234"/>
      <c r="ATG5" s="234"/>
      <c r="ATH5" s="234"/>
      <c r="ATI5" s="234"/>
      <c r="ATJ5" s="234"/>
      <c r="ATK5" s="234"/>
      <c r="ATL5" s="234"/>
      <c r="ATM5" s="234"/>
      <c r="ATN5" s="234"/>
      <c r="ATO5" s="234"/>
      <c r="ATP5" s="234"/>
      <c r="ATQ5" s="234"/>
      <c r="ATR5" s="234"/>
      <c r="ATS5" s="234"/>
      <c r="ATT5" s="234"/>
      <c r="ATU5" s="234"/>
      <c r="ATV5" s="234"/>
      <c r="ATW5" s="234"/>
      <c r="ATX5" s="234"/>
      <c r="ATY5" s="234"/>
      <c r="ATZ5" s="234"/>
      <c r="AUA5" s="234"/>
      <c r="AUB5" s="234"/>
      <c r="AUC5" s="234"/>
      <c r="AUD5" s="234"/>
      <c r="AUE5" s="234"/>
      <c r="AUF5" s="234"/>
      <c r="AUG5" s="234"/>
      <c r="AUH5" s="234"/>
      <c r="AUI5" s="234"/>
      <c r="AUJ5" s="234"/>
      <c r="AUK5" s="234"/>
      <c r="AUL5" s="234"/>
      <c r="AUM5" s="234"/>
      <c r="AUN5" s="234"/>
      <c r="AUO5" s="234"/>
      <c r="AUP5" s="234"/>
      <c r="AUQ5" s="234"/>
      <c r="AUR5" s="234"/>
      <c r="AUS5" s="234"/>
      <c r="AUT5" s="234"/>
      <c r="AUU5" s="234"/>
      <c r="AUV5" s="234"/>
      <c r="AUW5" s="234"/>
      <c r="AUX5" s="234"/>
      <c r="AUY5" s="234"/>
      <c r="AUZ5" s="234"/>
      <c r="AVA5" s="234"/>
      <c r="AVB5" s="234"/>
      <c r="AVC5" s="234"/>
      <c r="AVD5" s="234"/>
      <c r="AVE5" s="234"/>
      <c r="AVF5" s="234"/>
      <c r="AVG5" s="234"/>
      <c r="AVH5" s="234"/>
      <c r="AVI5" s="234"/>
      <c r="AVJ5" s="234"/>
      <c r="AVK5" s="234"/>
      <c r="AVL5" s="234"/>
      <c r="AVM5" s="234"/>
      <c r="AVN5" s="234"/>
      <c r="AVO5" s="234"/>
      <c r="AVP5" s="234"/>
      <c r="AVQ5" s="234"/>
      <c r="AVR5" s="234"/>
      <c r="AVS5" s="234"/>
      <c r="AVT5" s="234"/>
      <c r="AVU5" s="234"/>
      <c r="AVV5" s="234"/>
      <c r="AVW5" s="234"/>
      <c r="AVX5" s="234"/>
      <c r="AVY5" s="234"/>
      <c r="AVZ5" s="234"/>
      <c r="AWA5" s="234"/>
      <c r="AWB5" s="234"/>
      <c r="AWC5" s="234"/>
      <c r="AWD5" s="234"/>
      <c r="AWE5" s="234"/>
      <c r="AWF5" s="234"/>
      <c r="AWG5" s="234"/>
      <c r="AWH5" s="234"/>
      <c r="AWI5" s="234"/>
      <c r="AWJ5" s="234"/>
      <c r="AWK5" s="234"/>
      <c r="AWL5" s="234"/>
      <c r="AWM5" s="234"/>
      <c r="AWN5" s="234"/>
      <c r="AWO5" s="234"/>
      <c r="AWP5" s="234"/>
      <c r="AWQ5" s="234"/>
      <c r="AWR5" s="234"/>
      <c r="AWS5" s="234"/>
      <c r="AWT5" s="234"/>
      <c r="AWU5" s="234"/>
      <c r="AWV5" s="234"/>
      <c r="AWW5" s="234"/>
      <c r="AWX5" s="234"/>
      <c r="AWY5" s="234"/>
      <c r="AWZ5" s="234"/>
      <c r="AXA5" s="234"/>
      <c r="AXB5" s="234"/>
      <c r="AXC5" s="234"/>
      <c r="AXD5" s="234"/>
      <c r="AXE5" s="234"/>
      <c r="AXF5" s="234"/>
      <c r="AXG5" s="234"/>
      <c r="AXH5" s="234"/>
      <c r="AXI5" s="234"/>
      <c r="AXJ5" s="234"/>
      <c r="AXK5" s="234"/>
      <c r="AXL5" s="234"/>
      <c r="AXM5" s="234"/>
      <c r="AXN5" s="234"/>
      <c r="AXO5" s="234"/>
      <c r="AXP5" s="234"/>
      <c r="AXQ5" s="234"/>
      <c r="AXR5" s="234"/>
      <c r="AXS5" s="234"/>
      <c r="AXT5" s="234"/>
      <c r="AXU5" s="234"/>
      <c r="AXV5" s="234"/>
      <c r="AXW5" s="234"/>
      <c r="AXX5" s="234"/>
      <c r="AXY5" s="234"/>
      <c r="AXZ5" s="234"/>
      <c r="AYA5" s="234"/>
      <c r="AYB5" s="234"/>
      <c r="AYC5" s="234"/>
      <c r="AYD5" s="234"/>
      <c r="AYE5" s="234"/>
      <c r="AYF5" s="234"/>
      <c r="AYG5" s="234"/>
      <c r="AYH5" s="234"/>
      <c r="AYI5" s="234"/>
      <c r="AYJ5" s="234"/>
      <c r="AYK5" s="234"/>
      <c r="AYL5" s="234"/>
      <c r="AYM5" s="234"/>
      <c r="AYN5" s="234"/>
      <c r="AYO5" s="234"/>
      <c r="AYP5" s="234"/>
      <c r="AYQ5" s="234"/>
      <c r="AYR5" s="234"/>
      <c r="AYS5" s="234"/>
      <c r="AYT5" s="234"/>
      <c r="AYU5" s="234"/>
      <c r="AYV5" s="234"/>
      <c r="AYW5" s="234"/>
      <c r="AYX5" s="234"/>
      <c r="AYY5" s="234"/>
      <c r="AYZ5" s="234"/>
      <c r="AZA5" s="234"/>
      <c r="AZB5" s="234"/>
      <c r="AZC5" s="234"/>
      <c r="AZD5" s="234"/>
      <c r="AZE5" s="234"/>
      <c r="AZF5" s="234"/>
      <c r="AZG5" s="234"/>
      <c r="AZH5" s="234"/>
      <c r="AZI5" s="234"/>
      <c r="AZJ5" s="234"/>
      <c r="AZK5" s="234"/>
      <c r="AZL5" s="234"/>
      <c r="AZM5" s="234"/>
      <c r="AZN5" s="234"/>
      <c r="AZO5" s="234"/>
      <c r="AZP5" s="234"/>
      <c r="AZQ5" s="234"/>
      <c r="AZR5" s="234"/>
      <c r="AZS5" s="234"/>
      <c r="AZT5" s="234"/>
      <c r="AZU5" s="234"/>
      <c r="AZV5" s="234"/>
      <c r="AZW5" s="234"/>
      <c r="AZX5" s="234"/>
      <c r="AZY5" s="234"/>
      <c r="AZZ5" s="234"/>
      <c r="BAA5" s="234"/>
      <c r="BAB5" s="234"/>
      <c r="BAC5" s="234"/>
      <c r="BAD5" s="234"/>
      <c r="BAE5" s="234"/>
      <c r="BAF5" s="234"/>
      <c r="BAG5" s="234"/>
      <c r="BAH5" s="234"/>
      <c r="BAI5" s="234"/>
      <c r="BAJ5" s="234"/>
      <c r="BAK5" s="234"/>
      <c r="BAL5" s="234"/>
      <c r="BAM5" s="234"/>
      <c r="BAN5" s="234"/>
      <c r="BAO5" s="234"/>
      <c r="BAP5" s="234"/>
      <c r="BAQ5" s="234"/>
      <c r="BAR5" s="234"/>
      <c r="BAS5" s="234"/>
      <c r="BAT5" s="234"/>
      <c r="BAU5" s="234"/>
      <c r="BAV5" s="234"/>
      <c r="BAW5" s="234"/>
      <c r="BAX5" s="234"/>
      <c r="BAY5" s="234"/>
      <c r="BAZ5" s="234"/>
      <c r="BBA5" s="234"/>
      <c r="BBB5" s="234"/>
      <c r="BBC5" s="234"/>
      <c r="BBD5" s="234"/>
      <c r="BBE5" s="234"/>
      <c r="BBF5" s="234"/>
      <c r="BBG5" s="234"/>
      <c r="BBH5" s="234"/>
      <c r="BBI5" s="234"/>
      <c r="BBJ5" s="234"/>
      <c r="BBK5" s="234"/>
      <c r="BBL5" s="234"/>
      <c r="BBM5" s="234"/>
      <c r="BBN5" s="234"/>
      <c r="BBO5" s="234"/>
      <c r="BBP5" s="234"/>
      <c r="BBQ5" s="234"/>
      <c r="BBR5" s="234"/>
      <c r="BBS5" s="234"/>
      <c r="BBT5" s="234"/>
      <c r="BBU5" s="234"/>
      <c r="BBV5" s="234"/>
      <c r="BBW5" s="234"/>
      <c r="BBX5" s="234"/>
      <c r="BBY5" s="234"/>
      <c r="BBZ5" s="234"/>
      <c r="BCA5" s="234"/>
      <c r="BCB5" s="234"/>
      <c r="BCC5" s="234"/>
      <c r="BCD5" s="234"/>
      <c r="BCE5" s="234"/>
      <c r="BCF5" s="234"/>
      <c r="BCG5" s="234"/>
      <c r="BCH5" s="234"/>
      <c r="BCI5" s="234"/>
      <c r="BCJ5" s="234"/>
      <c r="BCK5" s="234"/>
      <c r="BCL5" s="234"/>
      <c r="BCM5" s="234"/>
      <c r="BCN5" s="234"/>
      <c r="BCO5" s="234"/>
      <c r="BCP5" s="234"/>
      <c r="BCQ5" s="234"/>
      <c r="BCR5" s="234"/>
      <c r="BCS5" s="234"/>
      <c r="BCT5" s="234"/>
      <c r="BCU5" s="234"/>
      <c r="BCV5" s="234"/>
      <c r="BCW5" s="234"/>
      <c r="BCX5" s="234"/>
      <c r="BCY5" s="234"/>
      <c r="BCZ5" s="234"/>
      <c r="BDA5" s="234"/>
      <c r="BDB5" s="234"/>
      <c r="BDC5" s="234"/>
      <c r="BDD5" s="234"/>
      <c r="BDE5" s="234"/>
      <c r="BDF5" s="234"/>
      <c r="BDG5" s="234"/>
      <c r="BDH5" s="234"/>
      <c r="BDI5" s="234"/>
      <c r="BDJ5" s="234"/>
      <c r="BDK5" s="234"/>
      <c r="BDL5" s="234"/>
      <c r="BDM5" s="234"/>
      <c r="BDN5" s="234"/>
      <c r="BDO5" s="234"/>
      <c r="BDP5" s="234"/>
      <c r="BDQ5" s="234"/>
      <c r="BDR5" s="234"/>
      <c r="BDS5" s="234"/>
      <c r="BDT5" s="234"/>
      <c r="BDU5" s="234"/>
      <c r="BDV5" s="234"/>
      <c r="BDW5" s="234"/>
      <c r="BDX5" s="234"/>
      <c r="BDY5" s="234"/>
      <c r="BDZ5" s="234"/>
      <c r="BEA5" s="234"/>
      <c r="BEB5" s="234"/>
      <c r="BEC5" s="234"/>
      <c r="BED5" s="234"/>
      <c r="BEE5" s="234"/>
      <c r="BEF5" s="234"/>
      <c r="BEG5" s="234"/>
      <c r="BEH5" s="234"/>
      <c r="BEI5" s="234"/>
      <c r="BEJ5" s="234"/>
      <c r="BEK5" s="234"/>
      <c r="BEL5" s="234"/>
      <c r="BEM5" s="234"/>
      <c r="BEN5" s="234"/>
      <c r="BEO5" s="234"/>
      <c r="BEP5" s="234"/>
      <c r="BEQ5" s="234"/>
      <c r="BER5" s="234"/>
      <c r="BES5" s="234"/>
      <c r="BET5" s="234"/>
      <c r="BEU5" s="234"/>
      <c r="BEV5" s="234"/>
      <c r="BEW5" s="234"/>
      <c r="BEX5" s="234"/>
      <c r="BEY5" s="234"/>
      <c r="BEZ5" s="234"/>
      <c r="BFA5" s="234"/>
      <c r="BFB5" s="234"/>
      <c r="BFC5" s="234"/>
      <c r="BFD5" s="234"/>
      <c r="BFE5" s="234"/>
      <c r="BFF5" s="234"/>
      <c r="BFG5" s="234"/>
      <c r="BFH5" s="234"/>
      <c r="BFI5" s="234"/>
      <c r="BFJ5" s="234"/>
      <c r="BFK5" s="234"/>
      <c r="BFL5" s="234"/>
      <c r="BFM5" s="234"/>
      <c r="BFN5" s="234"/>
      <c r="BFO5" s="234"/>
      <c r="BFP5" s="234"/>
      <c r="BFQ5" s="234"/>
      <c r="BFR5" s="234"/>
      <c r="BFS5" s="234"/>
      <c r="BFT5" s="234"/>
      <c r="BFU5" s="234"/>
      <c r="BFV5" s="234"/>
      <c r="BFW5" s="234"/>
      <c r="BFX5" s="234"/>
      <c r="BFY5" s="234"/>
      <c r="BFZ5" s="234"/>
      <c r="BGA5" s="234"/>
      <c r="BGB5" s="234"/>
      <c r="BGC5" s="234"/>
      <c r="BGD5" s="234"/>
      <c r="BGE5" s="234"/>
      <c r="BGF5" s="234"/>
      <c r="BGG5" s="234"/>
      <c r="BGH5" s="234"/>
      <c r="BGI5" s="234"/>
      <c r="BGJ5" s="234"/>
      <c r="BGK5" s="234"/>
      <c r="BGL5" s="234"/>
      <c r="BGM5" s="234"/>
      <c r="BGN5" s="234"/>
      <c r="BGO5" s="234"/>
      <c r="BGP5" s="234"/>
      <c r="BGQ5" s="234"/>
      <c r="BGR5" s="234"/>
      <c r="BGS5" s="234"/>
      <c r="BGT5" s="234"/>
      <c r="BGU5" s="234"/>
      <c r="BGV5" s="234"/>
      <c r="BGW5" s="234"/>
      <c r="BGX5" s="234"/>
      <c r="BGY5" s="234"/>
      <c r="BGZ5" s="234"/>
      <c r="BHA5" s="234"/>
      <c r="BHB5" s="234"/>
      <c r="BHC5" s="234"/>
      <c r="BHD5" s="234"/>
      <c r="BHE5" s="234"/>
      <c r="BHF5" s="234"/>
      <c r="BHG5" s="234"/>
      <c r="BHH5" s="234"/>
      <c r="BHI5" s="234"/>
      <c r="BHJ5" s="234"/>
      <c r="BHK5" s="234"/>
      <c r="BHL5" s="234"/>
      <c r="BHM5" s="234"/>
      <c r="BHN5" s="234"/>
      <c r="BHO5" s="234"/>
      <c r="BHP5" s="234"/>
      <c r="BHQ5" s="234"/>
      <c r="BHR5" s="234"/>
      <c r="BHS5" s="234"/>
      <c r="BHT5" s="234"/>
      <c r="BHU5" s="234"/>
      <c r="BHV5" s="234"/>
      <c r="BHW5" s="234"/>
      <c r="BHX5" s="234"/>
      <c r="BHY5" s="234"/>
      <c r="BHZ5" s="234"/>
      <c r="BIA5" s="234"/>
      <c r="BIB5" s="234"/>
      <c r="BIC5" s="234"/>
      <c r="BID5" s="234"/>
      <c r="BIE5" s="234"/>
      <c r="BIF5" s="234"/>
      <c r="BIG5" s="234"/>
      <c r="BIH5" s="234"/>
      <c r="BII5" s="234"/>
      <c r="BIJ5" s="234"/>
      <c r="BIK5" s="234"/>
      <c r="BIL5" s="234"/>
      <c r="BIM5" s="234"/>
      <c r="BIN5" s="234"/>
      <c r="BIO5" s="234"/>
      <c r="BIP5" s="234"/>
      <c r="BIQ5" s="234"/>
      <c r="BIR5" s="234"/>
      <c r="BIS5" s="234"/>
      <c r="BIT5" s="234"/>
      <c r="BIU5" s="234"/>
      <c r="BIV5" s="234"/>
      <c r="BIW5" s="234"/>
      <c r="BIX5" s="234"/>
      <c r="BIY5" s="234"/>
      <c r="BIZ5" s="234"/>
      <c r="BJA5" s="234"/>
      <c r="BJB5" s="234"/>
      <c r="BJC5" s="234"/>
      <c r="BJD5" s="234"/>
      <c r="BJE5" s="234"/>
      <c r="BJF5" s="234"/>
      <c r="BJG5" s="234"/>
      <c r="BJH5" s="234"/>
      <c r="BJI5" s="234"/>
      <c r="BJJ5" s="234"/>
      <c r="BJK5" s="234"/>
      <c r="BJL5" s="234"/>
      <c r="BJM5" s="234"/>
      <c r="BJN5" s="234"/>
      <c r="BJO5" s="234"/>
      <c r="BJP5" s="234"/>
      <c r="BJQ5" s="234"/>
      <c r="BJR5" s="234"/>
      <c r="BJS5" s="234"/>
      <c r="BJT5" s="234"/>
      <c r="BJU5" s="234"/>
      <c r="BJV5" s="234"/>
      <c r="BJW5" s="234"/>
      <c r="BJX5" s="234"/>
      <c r="BJY5" s="234"/>
      <c r="BJZ5" s="234"/>
      <c r="BKA5" s="234"/>
      <c r="BKB5" s="234"/>
      <c r="BKC5" s="234"/>
      <c r="BKD5" s="234"/>
      <c r="BKE5" s="234"/>
      <c r="BKF5" s="234"/>
      <c r="BKG5" s="234"/>
      <c r="BKH5" s="234"/>
      <c r="BKI5" s="234"/>
      <c r="BKJ5" s="234"/>
      <c r="BKK5" s="234"/>
      <c r="BKL5" s="234"/>
      <c r="BKM5" s="234"/>
      <c r="BKN5" s="234"/>
      <c r="BKO5" s="234"/>
      <c r="BKP5" s="234"/>
      <c r="BKQ5" s="234"/>
      <c r="BKR5" s="234"/>
      <c r="BKS5" s="234"/>
      <c r="BKT5" s="234"/>
      <c r="BKU5" s="234"/>
      <c r="BKV5" s="234"/>
      <c r="BKW5" s="234"/>
      <c r="BKX5" s="234"/>
      <c r="BKY5" s="234"/>
      <c r="BKZ5" s="234"/>
      <c r="BLA5" s="234"/>
      <c r="BLB5" s="234"/>
      <c r="BLC5" s="234"/>
      <c r="BLD5" s="234"/>
      <c r="BLE5" s="234"/>
      <c r="BLF5" s="234"/>
      <c r="BLG5" s="234"/>
      <c r="BLH5" s="234"/>
      <c r="BLI5" s="234"/>
      <c r="BLJ5" s="234"/>
      <c r="BLK5" s="234"/>
      <c r="BLL5" s="234"/>
      <c r="BLM5" s="234"/>
      <c r="BLN5" s="234"/>
      <c r="BLO5" s="234"/>
      <c r="BLP5" s="234"/>
      <c r="BLQ5" s="234"/>
      <c r="BLR5" s="234"/>
      <c r="BLS5" s="234"/>
      <c r="BLT5" s="234"/>
      <c r="BLU5" s="234"/>
      <c r="BLV5" s="234"/>
      <c r="BLW5" s="234"/>
      <c r="BLX5" s="234"/>
      <c r="BLY5" s="234"/>
      <c r="BLZ5" s="234"/>
      <c r="BMA5" s="234"/>
      <c r="BMB5" s="234"/>
      <c r="BMC5" s="234"/>
      <c r="BMD5" s="234"/>
      <c r="BME5" s="234"/>
      <c r="BMF5" s="234"/>
      <c r="BMG5" s="234"/>
      <c r="BMH5" s="234"/>
      <c r="BMI5" s="234"/>
      <c r="BMJ5" s="234"/>
      <c r="BMK5" s="234"/>
      <c r="BML5" s="234"/>
      <c r="BMM5" s="234"/>
      <c r="BMN5" s="234"/>
      <c r="BMO5" s="234"/>
      <c r="BMP5" s="234"/>
      <c r="BMQ5" s="234"/>
      <c r="BMR5" s="234"/>
      <c r="BMS5" s="234"/>
      <c r="BMT5" s="234"/>
      <c r="BMU5" s="234"/>
      <c r="BMV5" s="234"/>
      <c r="BMW5" s="234"/>
      <c r="BMX5" s="234"/>
      <c r="BMY5" s="234"/>
      <c r="BMZ5" s="234"/>
      <c r="BNA5" s="234"/>
      <c r="BNB5" s="234"/>
      <c r="BNC5" s="234"/>
      <c r="BND5" s="234"/>
      <c r="BNE5" s="234"/>
      <c r="BNF5" s="234"/>
      <c r="BNG5" s="234"/>
      <c r="BNH5" s="234"/>
      <c r="BNI5" s="234"/>
      <c r="BNJ5" s="234"/>
      <c r="BNK5" s="234"/>
      <c r="BNL5" s="234"/>
      <c r="BNM5" s="234"/>
      <c r="BNN5" s="234"/>
      <c r="BNO5" s="234"/>
      <c r="BNP5" s="234"/>
      <c r="BNQ5" s="234"/>
      <c r="BNR5" s="234"/>
      <c r="BNS5" s="234"/>
      <c r="BNT5" s="234"/>
      <c r="BNU5" s="234"/>
      <c r="BNV5" s="234"/>
      <c r="BNW5" s="234"/>
      <c r="BNX5" s="234"/>
      <c r="BNY5" s="234"/>
      <c r="BNZ5" s="234"/>
      <c r="BOA5" s="234"/>
      <c r="BOB5" s="234"/>
      <c r="BOC5" s="234"/>
      <c r="BOD5" s="234"/>
      <c r="BOE5" s="234"/>
      <c r="BOF5" s="234"/>
      <c r="BOG5" s="234"/>
      <c r="BOH5" s="234"/>
      <c r="BOI5" s="234"/>
      <c r="BOJ5" s="234"/>
      <c r="BOK5" s="234"/>
      <c r="BOL5" s="234"/>
      <c r="BOM5" s="234"/>
      <c r="BON5" s="234"/>
      <c r="BOO5" s="234"/>
      <c r="BOP5" s="234"/>
      <c r="BOQ5" s="234"/>
      <c r="BOR5" s="234"/>
      <c r="BOS5" s="234"/>
      <c r="BOT5" s="234"/>
      <c r="BOU5" s="234"/>
      <c r="BOV5" s="234"/>
      <c r="BOW5" s="234"/>
      <c r="BOX5" s="234"/>
      <c r="BOY5" s="234"/>
      <c r="BOZ5" s="234"/>
      <c r="BPA5" s="234"/>
      <c r="BPB5" s="234"/>
      <c r="BPC5" s="234"/>
      <c r="BPD5" s="234"/>
      <c r="BPE5" s="234"/>
      <c r="BPF5" s="234"/>
      <c r="BPG5" s="234"/>
      <c r="BPH5" s="234"/>
      <c r="BPI5" s="234"/>
      <c r="BPJ5" s="234"/>
      <c r="BPK5" s="234"/>
      <c r="BPL5" s="234"/>
      <c r="BPM5" s="234"/>
      <c r="BPN5" s="234"/>
      <c r="BPO5" s="234"/>
      <c r="BPP5" s="234"/>
      <c r="BPQ5" s="234"/>
      <c r="BPR5" s="234"/>
      <c r="BPS5" s="234"/>
      <c r="BPT5" s="234"/>
      <c r="BPU5" s="234"/>
      <c r="BPV5" s="234"/>
      <c r="BPW5" s="234"/>
      <c r="BPX5" s="234"/>
      <c r="BPY5" s="234"/>
      <c r="BPZ5" s="234"/>
      <c r="BQA5" s="234"/>
      <c r="BQB5" s="234"/>
      <c r="BQC5" s="234"/>
      <c r="BQD5" s="234"/>
      <c r="BQE5" s="234"/>
      <c r="BQF5" s="234"/>
      <c r="BQG5" s="234"/>
      <c r="BQH5" s="234"/>
      <c r="BQI5" s="234"/>
      <c r="BQJ5" s="234"/>
      <c r="BQK5" s="234"/>
      <c r="BQL5" s="234"/>
      <c r="BQM5" s="234"/>
      <c r="BQN5" s="234"/>
      <c r="BQO5" s="234"/>
      <c r="BQP5" s="234"/>
      <c r="BQQ5" s="234"/>
      <c r="BQR5" s="234"/>
      <c r="BQS5" s="234"/>
      <c r="BQT5" s="234"/>
      <c r="BQU5" s="234"/>
      <c r="BQV5" s="234"/>
      <c r="BQW5" s="234"/>
      <c r="BQX5" s="234"/>
      <c r="BQY5" s="234"/>
      <c r="BQZ5" s="234"/>
      <c r="BRA5" s="234"/>
      <c r="BRB5" s="234"/>
      <c r="BRC5" s="234"/>
      <c r="BRD5" s="234"/>
      <c r="BRE5" s="234"/>
      <c r="BRF5" s="234"/>
      <c r="BRG5" s="234"/>
      <c r="BRH5" s="234"/>
      <c r="BRI5" s="234"/>
      <c r="BRJ5" s="234"/>
      <c r="BRK5" s="234"/>
      <c r="BRL5" s="234"/>
      <c r="BRM5" s="234"/>
      <c r="BRN5" s="234"/>
      <c r="BRO5" s="234"/>
      <c r="BRP5" s="234"/>
      <c r="BRQ5" s="234"/>
      <c r="BRR5" s="234"/>
      <c r="BRS5" s="234"/>
      <c r="BRT5" s="234"/>
      <c r="BRU5" s="234"/>
      <c r="BRV5" s="234"/>
      <c r="BRW5" s="234"/>
      <c r="BRX5" s="234"/>
      <c r="BRY5" s="234"/>
      <c r="BRZ5" s="234"/>
      <c r="BSA5" s="234"/>
      <c r="BSB5" s="234"/>
      <c r="BSC5" s="234"/>
      <c r="BSD5" s="234"/>
      <c r="BSE5" s="234"/>
      <c r="BSF5" s="234"/>
      <c r="BSG5" s="234"/>
      <c r="BSH5" s="234"/>
      <c r="BSI5" s="234"/>
      <c r="BSJ5" s="234"/>
      <c r="BSK5" s="234"/>
      <c r="BSL5" s="234"/>
      <c r="BSM5" s="234"/>
      <c r="BSN5" s="234"/>
      <c r="BSO5" s="234"/>
      <c r="BSP5" s="234"/>
      <c r="BSQ5" s="234"/>
      <c r="BSR5" s="234"/>
      <c r="BSS5" s="234"/>
      <c r="BST5" s="234"/>
      <c r="BSU5" s="234"/>
      <c r="BSV5" s="234"/>
      <c r="BSW5" s="234"/>
      <c r="BSX5" s="234"/>
      <c r="BSY5" s="234"/>
      <c r="BSZ5" s="234"/>
      <c r="BTA5" s="234"/>
      <c r="BTB5" s="234"/>
      <c r="BTC5" s="234"/>
      <c r="BTD5" s="234"/>
      <c r="BTE5" s="234"/>
      <c r="BTF5" s="234"/>
      <c r="BTG5" s="234"/>
      <c r="BTH5" s="234"/>
      <c r="BTI5" s="234"/>
      <c r="BTJ5" s="234"/>
      <c r="BTK5" s="234"/>
      <c r="BTL5" s="234"/>
      <c r="BTM5" s="234"/>
      <c r="BTN5" s="234"/>
      <c r="BTO5" s="234"/>
      <c r="BTP5" s="234"/>
      <c r="BTQ5" s="234"/>
      <c r="BTR5" s="234"/>
      <c r="BTS5" s="234"/>
      <c r="BTT5" s="234"/>
      <c r="BTU5" s="234"/>
      <c r="BTV5" s="234"/>
      <c r="BTW5" s="234"/>
      <c r="BTX5" s="234"/>
      <c r="BTY5" s="234"/>
      <c r="BTZ5" s="234"/>
      <c r="BUA5" s="234"/>
      <c r="BUB5" s="234"/>
      <c r="BUC5" s="234"/>
      <c r="BUD5" s="234"/>
      <c r="BUE5" s="234"/>
      <c r="BUF5" s="234"/>
      <c r="BUG5" s="234"/>
      <c r="BUH5" s="234"/>
      <c r="BUI5" s="234"/>
      <c r="BUJ5" s="234"/>
      <c r="BUK5" s="234"/>
      <c r="BUL5" s="234"/>
      <c r="BUM5" s="234"/>
      <c r="BUN5" s="234"/>
      <c r="BUO5" s="234"/>
      <c r="BUP5" s="234"/>
      <c r="BUQ5" s="234"/>
      <c r="BUR5" s="234"/>
      <c r="BUS5" s="234"/>
      <c r="BUT5" s="234"/>
      <c r="BUU5" s="234"/>
      <c r="BUV5" s="234"/>
      <c r="BUW5" s="234"/>
      <c r="BUX5" s="234"/>
      <c r="BUY5" s="234"/>
      <c r="BUZ5" s="234"/>
      <c r="BVA5" s="234"/>
      <c r="BVB5" s="234"/>
      <c r="BVC5" s="234"/>
      <c r="BVD5" s="234"/>
      <c r="BVE5" s="234"/>
      <c r="BVF5" s="234"/>
      <c r="BVG5" s="234"/>
      <c r="BVH5" s="234"/>
      <c r="BVI5" s="234"/>
      <c r="BVJ5" s="234"/>
      <c r="BVK5" s="234"/>
      <c r="BVL5" s="234"/>
      <c r="BVM5" s="234"/>
      <c r="BVN5" s="234"/>
      <c r="BVO5" s="234"/>
      <c r="BVP5" s="234"/>
      <c r="BVQ5" s="234"/>
      <c r="BVR5" s="234"/>
      <c r="BVS5" s="234"/>
      <c r="BVT5" s="234"/>
      <c r="BVU5" s="234"/>
      <c r="BVV5" s="234"/>
      <c r="BVW5" s="234"/>
      <c r="BVX5" s="234"/>
      <c r="BVY5" s="234"/>
      <c r="BVZ5" s="234"/>
      <c r="BWA5" s="234"/>
      <c r="BWB5" s="234"/>
      <c r="BWC5" s="234"/>
      <c r="BWD5" s="234"/>
      <c r="BWE5" s="234"/>
      <c r="BWF5" s="234"/>
      <c r="BWG5" s="234"/>
      <c r="BWH5" s="234"/>
      <c r="BWI5" s="234"/>
      <c r="BWJ5" s="234"/>
      <c r="BWK5" s="234"/>
      <c r="BWL5" s="234"/>
      <c r="BWM5" s="234"/>
      <c r="BWN5" s="234"/>
      <c r="BWO5" s="234"/>
      <c r="BWP5" s="234"/>
      <c r="BWQ5" s="234"/>
      <c r="BWR5" s="234"/>
      <c r="BWS5" s="234"/>
      <c r="BWT5" s="234"/>
      <c r="BWU5" s="234"/>
      <c r="BWV5" s="234"/>
      <c r="BWW5" s="234"/>
      <c r="BWX5" s="234"/>
      <c r="BWY5" s="234"/>
      <c r="BWZ5" s="234"/>
      <c r="BXA5" s="234"/>
      <c r="BXB5" s="234"/>
      <c r="BXC5" s="234"/>
      <c r="BXD5" s="234"/>
      <c r="BXE5" s="234"/>
      <c r="BXF5" s="234"/>
      <c r="BXG5" s="234"/>
      <c r="BXH5" s="234"/>
      <c r="BXI5" s="234"/>
      <c r="BXJ5" s="234"/>
      <c r="BXK5" s="234"/>
      <c r="BXL5" s="234"/>
      <c r="BXM5" s="234"/>
      <c r="BXN5" s="234"/>
      <c r="BXO5" s="234"/>
      <c r="BXP5" s="234"/>
      <c r="BXQ5" s="234"/>
      <c r="BXR5" s="234"/>
      <c r="BXS5" s="234"/>
      <c r="BXT5" s="234"/>
      <c r="BXU5" s="234"/>
      <c r="BXV5" s="234"/>
      <c r="BXW5" s="234"/>
      <c r="BXX5" s="234"/>
      <c r="BXY5" s="234"/>
      <c r="BXZ5" s="234"/>
      <c r="BYA5" s="234"/>
      <c r="BYB5" s="234"/>
      <c r="BYC5" s="234"/>
      <c r="BYD5" s="234"/>
      <c r="BYE5" s="234"/>
      <c r="BYF5" s="234"/>
      <c r="BYG5" s="234"/>
      <c r="BYH5" s="234"/>
      <c r="BYI5" s="234"/>
      <c r="BYJ5" s="234"/>
      <c r="BYK5" s="234"/>
      <c r="BYL5" s="234"/>
      <c r="BYM5" s="234"/>
      <c r="BYN5" s="234"/>
      <c r="BYO5" s="234"/>
      <c r="BYP5" s="234"/>
      <c r="BYQ5" s="234"/>
      <c r="BYR5" s="234"/>
      <c r="BYS5" s="234"/>
      <c r="BYT5" s="234"/>
      <c r="BYU5" s="234"/>
      <c r="BYV5" s="234"/>
      <c r="BYW5" s="234"/>
      <c r="BYX5" s="234"/>
      <c r="BYY5" s="234"/>
      <c r="BYZ5" s="234"/>
      <c r="BZA5" s="234"/>
      <c r="BZB5" s="234"/>
      <c r="BZC5" s="234"/>
      <c r="BZD5" s="234"/>
      <c r="BZE5" s="234"/>
      <c r="BZF5" s="234"/>
      <c r="BZG5" s="234"/>
      <c r="BZH5" s="234"/>
      <c r="BZI5" s="234"/>
      <c r="BZJ5" s="234"/>
      <c r="BZK5" s="234"/>
      <c r="BZL5" s="234"/>
      <c r="BZM5" s="234"/>
      <c r="BZN5" s="234"/>
      <c r="BZO5" s="234"/>
      <c r="BZP5" s="234"/>
      <c r="BZQ5" s="234"/>
      <c r="BZR5" s="234"/>
      <c r="BZS5" s="234"/>
      <c r="BZT5" s="234"/>
      <c r="BZU5" s="234"/>
      <c r="BZV5" s="234"/>
      <c r="BZW5" s="234"/>
      <c r="BZX5" s="234"/>
      <c r="BZY5" s="234"/>
      <c r="BZZ5" s="234"/>
      <c r="CAA5" s="234"/>
      <c r="CAB5" s="234"/>
      <c r="CAC5" s="234"/>
      <c r="CAD5" s="234"/>
      <c r="CAE5" s="234"/>
      <c r="CAF5" s="234"/>
      <c r="CAG5" s="234"/>
      <c r="CAH5" s="234"/>
      <c r="CAI5" s="234"/>
      <c r="CAJ5" s="234"/>
      <c r="CAK5" s="234"/>
      <c r="CAL5" s="234"/>
      <c r="CAM5" s="234"/>
      <c r="CAN5" s="234"/>
      <c r="CAO5" s="234"/>
      <c r="CAP5" s="234"/>
      <c r="CAQ5" s="234"/>
      <c r="CAR5" s="234"/>
      <c r="CAS5" s="234"/>
      <c r="CAT5" s="234"/>
      <c r="CAU5" s="234"/>
      <c r="CAV5" s="234"/>
      <c r="CAW5" s="234"/>
      <c r="CAX5" s="234"/>
      <c r="CAY5" s="234"/>
      <c r="CAZ5" s="234"/>
      <c r="CBA5" s="234"/>
      <c r="CBB5" s="234"/>
      <c r="CBC5" s="234"/>
      <c r="CBD5" s="234"/>
      <c r="CBE5" s="234"/>
      <c r="CBF5" s="234"/>
      <c r="CBG5" s="234"/>
      <c r="CBH5" s="234"/>
      <c r="CBI5" s="234"/>
      <c r="CBJ5" s="234"/>
      <c r="CBK5" s="234"/>
      <c r="CBL5" s="234"/>
      <c r="CBM5" s="234"/>
      <c r="CBN5" s="234"/>
      <c r="CBO5" s="234"/>
      <c r="CBP5" s="234"/>
      <c r="CBQ5" s="234"/>
      <c r="CBR5" s="234"/>
      <c r="CBS5" s="234"/>
      <c r="CBT5" s="234"/>
      <c r="CBU5" s="234"/>
      <c r="CBV5" s="234"/>
      <c r="CBW5" s="234"/>
      <c r="CBX5" s="234"/>
      <c r="CBY5" s="234"/>
      <c r="CBZ5" s="234"/>
      <c r="CCA5" s="234"/>
      <c r="CCB5" s="234"/>
      <c r="CCC5" s="234"/>
      <c r="CCD5" s="234"/>
      <c r="CCE5" s="234"/>
      <c r="CCF5" s="234"/>
      <c r="CCG5" s="234"/>
      <c r="CCH5" s="234"/>
      <c r="CCI5" s="234"/>
      <c r="CCJ5" s="234"/>
      <c r="CCK5" s="234"/>
      <c r="CCL5" s="234"/>
      <c r="CCM5" s="234"/>
      <c r="CCN5" s="234"/>
      <c r="CCO5" s="234"/>
      <c r="CCP5" s="234"/>
      <c r="CCQ5" s="234"/>
      <c r="CCR5" s="234"/>
      <c r="CCS5" s="234"/>
      <c r="CCT5" s="234"/>
      <c r="CCU5" s="234"/>
      <c r="CCV5" s="234"/>
      <c r="CCW5" s="234"/>
      <c r="CCX5" s="234"/>
      <c r="CCY5" s="234"/>
      <c r="CCZ5" s="234"/>
      <c r="CDA5" s="234"/>
      <c r="CDB5" s="234"/>
      <c r="CDC5" s="234"/>
      <c r="CDD5" s="234"/>
      <c r="CDE5" s="234"/>
      <c r="CDF5" s="234"/>
      <c r="CDG5" s="234"/>
      <c r="CDH5" s="234"/>
      <c r="CDI5" s="234"/>
      <c r="CDJ5" s="234"/>
      <c r="CDK5" s="234"/>
      <c r="CDL5" s="234"/>
      <c r="CDM5" s="234"/>
      <c r="CDN5" s="234"/>
      <c r="CDO5" s="234"/>
      <c r="CDP5" s="234"/>
      <c r="CDQ5" s="234"/>
      <c r="CDR5" s="234"/>
      <c r="CDS5" s="234"/>
      <c r="CDT5" s="234"/>
      <c r="CDU5" s="234"/>
      <c r="CDV5" s="234"/>
      <c r="CDW5" s="234"/>
      <c r="CDX5" s="234"/>
      <c r="CDY5" s="234"/>
      <c r="CDZ5" s="234"/>
      <c r="CEA5" s="234"/>
      <c r="CEB5" s="234"/>
      <c r="CEC5" s="234"/>
      <c r="CED5" s="234"/>
      <c r="CEE5" s="234"/>
      <c r="CEF5" s="234"/>
      <c r="CEG5" s="234"/>
      <c r="CEH5" s="234"/>
      <c r="CEI5" s="234"/>
      <c r="CEJ5" s="234"/>
      <c r="CEK5" s="234"/>
      <c r="CEL5" s="234"/>
      <c r="CEM5" s="234"/>
      <c r="CEN5" s="234"/>
      <c r="CEO5" s="234"/>
      <c r="CEP5" s="234"/>
      <c r="CEQ5" s="234"/>
      <c r="CER5" s="234"/>
      <c r="CES5" s="234"/>
      <c r="CET5" s="234"/>
      <c r="CEU5" s="234"/>
      <c r="CEV5" s="234"/>
      <c r="CEW5" s="234"/>
      <c r="CEX5" s="234"/>
      <c r="CEY5" s="234"/>
      <c r="CEZ5" s="234"/>
      <c r="CFA5" s="234"/>
      <c r="CFB5" s="234"/>
      <c r="CFC5" s="234"/>
      <c r="CFD5" s="234"/>
      <c r="CFE5" s="234"/>
      <c r="CFF5" s="234"/>
      <c r="CFG5" s="234"/>
      <c r="CFH5" s="234"/>
      <c r="CFI5" s="234"/>
      <c r="CFJ5" s="234"/>
      <c r="CFK5" s="234"/>
      <c r="CFL5" s="234"/>
      <c r="CFM5" s="234"/>
      <c r="CFN5" s="234"/>
      <c r="CFO5" s="234"/>
      <c r="CFP5" s="234"/>
      <c r="CFQ5" s="234"/>
      <c r="CFR5" s="234"/>
      <c r="CFS5" s="234"/>
      <c r="CFT5" s="234"/>
      <c r="CFU5" s="234"/>
      <c r="CFV5" s="234"/>
      <c r="CFW5" s="234"/>
      <c r="CFX5" s="234"/>
      <c r="CFY5" s="234"/>
      <c r="CFZ5" s="234"/>
      <c r="CGA5" s="234"/>
      <c r="CGB5" s="234"/>
      <c r="CGC5" s="234"/>
      <c r="CGD5" s="234"/>
      <c r="CGE5" s="234"/>
      <c r="CGF5" s="234"/>
      <c r="CGG5" s="234"/>
      <c r="CGH5" s="234"/>
      <c r="CGI5" s="234"/>
      <c r="CGJ5" s="234"/>
      <c r="CGK5" s="234"/>
      <c r="CGL5" s="234"/>
      <c r="CGM5" s="234"/>
      <c r="CGN5" s="234"/>
      <c r="CGO5" s="234"/>
      <c r="CGP5" s="234"/>
      <c r="CGQ5" s="234"/>
      <c r="CGR5" s="234"/>
      <c r="CGS5" s="234"/>
      <c r="CGT5" s="234"/>
      <c r="CGU5" s="234"/>
      <c r="CGV5" s="234"/>
      <c r="CGW5" s="234"/>
      <c r="CGX5" s="234"/>
      <c r="CGY5" s="234"/>
      <c r="CGZ5" s="234"/>
      <c r="CHA5" s="234"/>
      <c r="CHB5" s="234"/>
      <c r="CHC5" s="234"/>
      <c r="CHD5" s="234"/>
      <c r="CHE5" s="234"/>
      <c r="CHF5" s="234"/>
      <c r="CHG5" s="234"/>
      <c r="CHH5" s="234"/>
      <c r="CHI5" s="234"/>
      <c r="CHJ5" s="234"/>
      <c r="CHK5" s="234"/>
      <c r="CHL5" s="234"/>
      <c r="CHM5" s="234"/>
      <c r="CHN5" s="234"/>
      <c r="CHO5" s="234"/>
      <c r="CHP5" s="234"/>
      <c r="CHQ5" s="234"/>
      <c r="CHR5" s="234"/>
      <c r="CHS5" s="234"/>
      <c r="CHT5" s="234"/>
      <c r="CHU5" s="234"/>
      <c r="CHV5" s="234"/>
      <c r="CHW5" s="234"/>
      <c r="CHX5" s="234"/>
      <c r="CHY5" s="234"/>
      <c r="CHZ5" s="234"/>
      <c r="CIA5" s="234"/>
      <c r="CIB5" s="234"/>
      <c r="CIC5" s="234"/>
      <c r="CID5" s="234"/>
      <c r="CIE5" s="234"/>
      <c r="CIF5" s="234"/>
      <c r="CIG5" s="234"/>
      <c r="CIH5" s="234"/>
      <c r="CII5" s="234"/>
      <c r="CIJ5" s="234"/>
      <c r="CIK5" s="234"/>
      <c r="CIL5" s="234"/>
      <c r="CIM5" s="234"/>
      <c r="CIN5" s="234"/>
      <c r="CIO5" s="234"/>
      <c r="CIP5" s="234"/>
      <c r="CIQ5" s="234"/>
      <c r="CIR5" s="234"/>
      <c r="CIS5" s="234"/>
      <c r="CIT5" s="234"/>
      <c r="CIU5" s="234"/>
      <c r="CIV5" s="234"/>
      <c r="CIW5" s="234"/>
      <c r="CIX5" s="234"/>
      <c r="CIY5" s="234"/>
      <c r="CIZ5" s="234"/>
      <c r="CJA5" s="234"/>
      <c r="CJB5" s="234"/>
      <c r="CJC5" s="234"/>
      <c r="CJD5" s="234"/>
      <c r="CJE5" s="234"/>
      <c r="CJF5" s="234"/>
      <c r="CJG5" s="234"/>
      <c r="CJH5" s="234"/>
      <c r="CJI5" s="234"/>
      <c r="CJJ5" s="234"/>
      <c r="CJK5" s="234"/>
      <c r="CJL5" s="234"/>
      <c r="CJM5" s="234"/>
      <c r="CJN5" s="234"/>
      <c r="CJO5" s="234"/>
      <c r="CJP5" s="234"/>
      <c r="CJQ5" s="234"/>
      <c r="CJR5" s="234"/>
      <c r="CJS5" s="234"/>
      <c r="CJT5" s="234"/>
      <c r="CJU5" s="234"/>
      <c r="CJV5" s="234"/>
      <c r="CJW5" s="234"/>
      <c r="CJX5" s="234"/>
      <c r="CJY5" s="234"/>
      <c r="CJZ5" s="234"/>
      <c r="CKA5" s="234"/>
      <c r="CKB5" s="234"/>
      <c r="CKC5" s="234"/>
      <c r="CKD5" s="234"/>
      <c r="CKE5" s="234"/>
      <c r="CKF5" s="234"/>
      <c r="CKG5" s="234"/>
      <c r="CKH5" s="234"/>
      <c r="CKI5" s="234"/>
      <c r="CKJ5" s="234"/>
      <c r="CKK5" s="234"/>
      <c r="CKL5" s="234"/>
      <c r="CKM5" s="234"/>
      <c r="CKN5" s="234"/>
      <c r="CKO5" s="234"/>
      <c r="CKP5" s="234"/>
      <c r="CKQ5" s="234"/>
      <c r="CKR5" s="234"/>
      <c r="CKS5" s="234"/>
      <c r="CKT5" s="234"/>
      <c r="CKU5" s="234"/>
      <c r="CKV5" s="234"/>
      <c r="CKW5" s="234"/>
      <c r="CKX5" s="234"/>
      <c r="CKY5" s="234"/>
      <c r="CKZ5" s="234"/>
      <c r="CLA5" s="234"/>
      <c r="CLB5" s="234"/>
      <c r="CLC5" s="234"/>
      <c r="CLD5" s="234"/>
      <c r="CLE5" s="234"/>
      <c r="CLF5" s="234"/>
      <c r="CLG5" s="234"/>
      <c r="CLH5" s="234"/>
      <c r="CLI5" s="234"/>
      <c r="CLJ5" s="234"/>
      <c r="CLK5" s="234"/>
      <c r="CLL5" s="234"/>
      <c r="CLM5" s="234"/>
      <c r="CLN5" s="234"/>
      <c r="CLO5" s="234"/>
      <c r="CLP5" s="234"/>
      <c r="CLQ5" s="234"/>
      <c r="CLR5" s="234"/>
      <c r="CLS5" s="234"/>
      <c r="CLT5" s="234"/>
      <c r="CLU5" s="234"/>
      <c r="CLV5" s="234"/>
      <c r="CLW5" s="234"/>
      <c r="CLX5" s="234"/>
      <c r="CLY5" s="234"/>
      <c r="CLZ5" s="234"/>
      <c r="CMA5" s="234"/>
      <c r="CMB5" s="234"/>
      <c r="CMC5" s="234"/>
      <c r="CMD5" s="234"/>
      <c r="CME5" s="234"/>
      <c r="CMF5" s="234"/>
      <c r="CMG5" s="234"/>
      <c r="CMH5" s="234"/>
      <c r="CMI5" s="234"/>
      <c r="CMJ5" s="234"/>
      <c r="CMK5" s="234"/>
      <c r="CML5" s="234"/>
      <c r="CMM5" s="234"/>
      <c r="CMN5" s="234"/>
      <c r="CMO5" s="234"/>
      <c r="CMP5" s="234"/>
      <c r="CMQ5" s="234"/>
      <c r="CMR5" s="234"/>
      <c r="CMS5" s="234"/>
      <c r="CMT5" s="234"/>
      <c r="CMU5" s="234"/>
      <c r="CMV5" s="234"/>
      <c r="CMW5" s="234"/>
      <c r="CMX5" s="234"/>
      <c r="CMY5" s="234"/>
      <c r="CMZ5" s="234"/>
      <c r="CNA5" s="234"/>
      <c r="CNB5" s="234"/>
      <c r="CNC5" s="234"/>
      <c r="CND5" s="234"/>
      <c r="CNE5" s="234"/>
      <c r="CNF5" s="234"/>
      <c r="CNG5" s="234"/>
      <c r="CNH5" s="234"/>
      <c r="CNI5" s="234"/>
      <c r="CNJ5" s="234"/>
      <c r="CNK5" s="234"/>
      <c r="CNL5" s="234"/>
      <c r="CNM5" s="234"/>
      <c r="CNN5" s="234"/>
      <c r="CNO5" s="234"/>
      <c r="CNP5" s="234"/>
      <c r="CNQ5" s="234"/>
      <c r="CNR5" s="234"/>
      <c r="CNS5" s="234"/>
      <c r="CNT5" s="234"/>
      <c r="CNU5" s="234"/>
      <c r="CNV5" s="234"/>
      <c r="CNW5" s="234"/>
      <c r="CNX5" s="234"/>
      <c r="CNY5" s="234"/>
      <c r="CNZ5" s="234"/>
      <c r="COA5" s="234"/>
      <c r="COB5" s="234"/>
      <c r="COC5" s="234"/>
      <c r="COD5" s="234"/>
      <c r="COE5" s="234"/>
      <c r="COF5" s="234"/>
      <c r="COG5" s="234"/>
      <c r="COH5" s="234"/>
      <c r="COI5" s="234"/>
      <c r="COJ5" s="234"/>
      <c r="COK5" s="234"/>
      <c r="COL5" s="234"/>
      <c r="COM5" s="234"/>
      <c r="CON5" s="234"/>
      <c r="COO5" s="234"/>
      <c r="COP5" s="234"/>
      <c r="COQ5" s="234"/>
      <c r="COR5" s="234"/>
      <c r="COS5" s="234"/>
      <c r="COT5" s="234"/>
      <c r="COU5" s="234"/>
      <c r="COV5" s="234"/>
      <c r="COW5" s="234"/>
      <c r="COX5" s="234"/>
      <c r="COY5" s="234"/>
      <c r="COZ5" s="234"/>
      <c r="CPA5" s="234"/>
      <c r="CPB5" s="234"/>
      <c r="CPC5" s="234"/>
      <c r="CPD5" s="234"/>
      <c r="CPE5" s="234"/>
      <c r="CPF5" s="234"/>
      <c r="CPG5" s="234"/>
      <c r="CPH5" s="234"/>
      <c r="CPI5" s="234"/>
      <c r="CPJ5" s="234"/>
      <c r="CPK5" s="234"/>
      <c r="CPL5" s="234"/>
      <c r="CPM5" s="234"/>
      <c r="CPN5" s="234"/>
      <c r="CPO5" s="234"/>
      <c r="CPP5" s="234"/>
      <c r="CPQ5" s="234"/>
      <c r="CPR5" s="234"/>
      <c r="CPS5" s="234"/>
      <c r="CPT5" s="234"/>
      <c r="CPU5" s="234"/>
      <c r="CPV5" s="234"/>
      <c r="CPW5" s="234"/>
      <c r="CPX5" s="234"/>
      <c r="CPY5" s="234"/>
      <c r="CPZ5" s="234"/>
      <c r="CQA5" s="234"/>
      <c r="CQB5" s="234"/>
      <c r="CQC5" s="234"/>
      <c r="CQD5" s="234"/>
      <c r="CQE5" s="234"/>
      <c r="CQF5" s="234"/>
      <c r="CQG5" s="234"/>
      <c r="CQH5" s="234"/>
      <c r="CQI5" s="234"/>
      <c r="CQJ5" s="234"/>
      <c r="CQK5" s="234"/>
      <c r="CQL5" s="234"/>
      <c r="CQM5" s="234"/>
      <c r="CQN5" s="234"/>
      <c r="CQO5" s="234"/>
      <c r="CQP5" s="234"/>
      <c r="CQQ5" s="234"/>
      <c r="CQR5" s="234"/>
      <c r="CQS5" s="234"/>
      <c r="CQT5" s="234"/>
      <c r="CQU5" s="234"/>
      <c r="CQV5" s="234"/>
      <c r="CQW5" s="234"/>
      <c r="CQX5" s="234"/>
      <c r="CQY5" s="234"/>
      <c r="CQZ5" s="234"/>
      <c r="CRA5" s="234"/>
      <c r="CRB5" s="234"/>
      <c r="CRC5" s="234"/>
      <c r="CRD5" s="234"/>
      <c r="CRE5" s="234"/>
      <c r="CRF5" s="234"/>
      <c r="CRG5" s="234"/>
      <c r="CRH5" s="234"/>
      <c r="CRI5" s="234"/>
      <c r="CRJ5" s="234"/>
      <c r="CRK5" s="234"/>
      <c r="CRL5" s="234"/>
      <c r="CRM5" s="234"/>
      <c r="CRN5" s="234"/>
      <c r="CRO5" s="234"/>
      <c r="CRP5" s="234"/>
      <c r="CRQ5" s="234"/>
      <c r="CRR5" s="234"/>
      <c r="CRS5" s="234"/>
      <c r="CRT5" s="234"/>
      <c r="CRU5" s="234"/>
      <c r="CRV5" s="234"/>
      <c r="CRW5" s="234"/>
      <c r="CRX5" s="234"/>
      <c r="CRY5" s="234"/>
      <c r="CRZ5" s="234"/>
      <c r="CSA5" s="234"/>
      <c r="CSB5" s="234"/>
      <c r="CSC5" s="234"/>
      <c r="CSD5" s="234"/>
      <c r="CSE5" s="234"/>
      <c r="CSF5" s="234"/>
      <c r="CSG5" s="234"/>
      <c r="CSH5" s="234"/>
      <c r="CSI5" s="234"/>
      <c r="CSJ5" s="234"/>
      <c r="CSK5" s="234"/>
      <c r="CSL5" s="234"/>
      <c r="CSM5" s="234"/>
      <c r="CSN5" s="234"/>
      <c r="CSO5" s="234"/>
      <c r="CSP5" s="234"/>
      <c r="CSQ5" s="234"/>
      <c r="CSR5" s="234"/>
      <c r="CSS5" s="234"/>
      <c r="CST5" s="234"/>
      <c r="CSU5" s="234"/>
      <c r="CSV5" s="234"/>
      <c r="CSW5" s="234"/>
      <c r="CSX5" s="234"/>
      <c r="CSY5" s="234"/>
      <c r="CSZ5" s="234"/>
      <c r="CTA5" s="234"/>
      <c r="CTB5" s="234"/>
      <c r="CTC5" s="234"/>
      <c r="CTD5" s="234"/>
      <c r="CTE5" s="234"/>
      <c r="CTF5" s="234"/>
      <c r="CTG5" s="234"/>
      <c r="CTH5" s="234"/>
      <c r="CTI5" s="234"/>
      <c r="CTJ5" s="234"/>
      <c r="CTK5" s="234"/>
      <c r="CTL5" s="234"/>
      <c r="CTM5" s="234"/>
      <c r="CTN5" s="234"/>
      <c r="CTO5" s="234"/>
      <c r="CTP5" s="234"/>
      <c r="CTQ5" s="234"/>
      <c r="CTR5" s="234"/>
      <c r="CTS5" s="234"/>
      <c r="CTT5" s="234"/>
      <c r="CTU5" s="234"/>
      <c r="CTV5" s="234"/>
      <c r="CTW5" s="234"/>
      <c r="CTX5" s="234"/>
      <c r="CTY5" s="234"/>
      <c r="CTZ5" s="234"/>
      <c r="CUA5" s="234"/>
      <c r="CUB5" s="234"/>
      <c r="CUC5" s="234"/>
      <c r="CUD5" s="234"/>
      <c r="CUE5" s="234"/>
      <c r="CUF5" s="234"/>
      <c r="CUG5" s="234"/>
      <c r="CUH5" s="234"/>
      <c r="CUI5" s="234"/>
      <c r="CUJ5" s="234"/>
      <c r="CUK5" s="234"/>
      <c r="CUL5" s="234"/>
      <c r="CUM5" s="234"/>
      <c r="CUN5" s="234"/>
      <c r="CUO5" s="234"/>
      <c r="CUP5" s="234"/>
      <c r="CUQ5" s="234"/>
      <c r="CUR5" s="234"/>
      <c r="CUS5" s="234"/>
      <c r="CUT5" s="234"/>
      <c r="CUU5" s="234"/>
      <c r="CUV5" s="234"/>
      <c r="CUW5" s="234"/>
      <c r="CUX5" s="234"/>
      <c r="CUY5" s="234"/>
      <c r="CUZ5" s="234"/>
      <c r="CVA5" s="234"/>
      <c r="CVB5" s="234"/>
      <c r="CVC5" s="234"/>
      <c r="CVD5" s="234"/>
      <c r="CVE5" s="234"/>
      <c r="CVF5" s="234"/>
      <c r="CVG5" s="234"/>
      <c r="CVH5" s="234"/>
      <c r="CVI5" s="234"/>
      <c r="CVJ5" s="234"/>
      <c r="CVK5" s="234"/>
      <c r="CVL5" s="234"/>
      <c r="CVM5" s="234"/>
      <c r="CVN5" s="234"/>
      <c r="CVO5" s="234"/>
      <c r="CVP5" s="234"/>
      <c r="CVQ5" s="234"/>
      <c r="CVR5" s="234"/>
      <c r="CVS5" s="234"/>
      <c r="CVT5" s="234"/>
      <c r="CVU5" s="234"/>
      <c r="CVV5" s="234"/>
      <c r="CVW5" s="234"/>
      <c r="CVX5" s="234"/>
      <c r="CVY5" s="234"/>
      <c r="CVZ5" s="234"/>
      <c r="CWA5" s="234"/>
      <c r="CWB5" s="234"/>
      <c r="CWC5" s="234"/>
      <c r="CWD5" s="234"/>
      <c r="CWE5" s="234"/>
      <c r="CWF5" s="234"/>
      <c r="CWG5" s="234"/>
      <c r="CWH5" s="234"/>
      <c r="CWI5" s="234"/>
      <c r="CWJ5" s="234"/>
      <c r="CWK5" s="234"/>
      <c r="CWL5" s="234"/>
      <c r="CWM5" s="234"/>
      <c r="CWN5" s="234"/>
      <c r="CWO5" s="234"/>
      <c r="CWP5" s="234"/>
      <c r="CWQ5" s="234"/>
      <c r="CWR5" s="234"/>
      <c r="CWS5" s="234"/>
      <c r="CWT5" s="234"/>
      <c r="CWU5" s="234"/>
      <c r="CWV5" s="234"/>
      <c r="CWW5" s="234"/>
      <c r="CWX5" s="234"/>
      <c r="CWY5" s="234"/>
      <c r="CWZ5" s="234"/>
      <c r="CXA5" s="234"/>
      <c r="CXB5" s="234"/>
      <c r="CXC5" s="234"/>
      <c r="CXD5" s="234"/>
      <c r="CXE5" s="234"/>
      <c r="CXF5" s="234"/>
      <c r="CXG5" s="234"/>
      <c r="CXH5" s="234"/>
      <c r="CXI5" s="234"/>
      <c r="CXJ5" s="234"/>
      <c r="CXK5" s="234"/>
      <c r="CXL5" s="234"/>
      <c r="CXM5" s="234"/>
      <c r="CXN5" s="234"/>
      <c r="CXO5" s="234"/>
      <c r="CXP5" s="234"/>
      <c r="CXQ5" s="234"/>
      <c r="CXR5" s="234"/>
      <c r="CXS5" s="234"/>
      <c r="CXT5" s="234"/>
      <c r="CXU5" s="234"/>
      <c r="CXV5" s="234"/>
      <c r="CXW5" s="234"/>
      <c r="CXX5" s="234"/>
      <c r="CXY5" s="234"/>
      <c r="CXZ5" s="234"/>
      <c r="CYA5" s="234"/>
      <c r="CYB5" s="234"/>
      <c r="CYC5" s="234"/>
      <c r="CYD5" s="234"/>
      <c r="CYE5" s="234"/>
      <c r="CYF5" s="234"/>
      <c r="CYG5" s="234"/>
      <c r="CYH5" s="234"/>
      <c r="CYI5" s="234"/>
      <c r="CYJ5" s="234"/>
      <c r="CYK5" s="234"/>
      <c r="CYL5" s="234"/>
      <c r="CYM5" s="234"/>
      <c r="CYN5" s="234"/>
      <c r="CYO5" s="234"/>
      <c r="CYP5" s="234"/>
      <c r="CYQ5" s="234"/>
      <c r="CYR5" s="234"/>
      <c r="CYS5" s="234"/>
      <c r="CYT5" s="234"/>
      <c r="CYU5" s="234"/>
      <c r="CYV5" s="234"/>
      <c r="CYW5" s="234"/>
      <c r="CYX5" s="234"/>
      <c r="CYY5" s="234"/>
      <c r="CYZ5" s="234"/>
      <c r="CZA5" s="234"/>
      <c r="CZB5" s="234"/>
      <c r="CZC5" s="234"/>
      <c r="CZD5" s="234"/>
      <c r="CZE5" s="234"/>
      <c r="CZF5" s="234"/>
      <c r="CZG5" s="234"/>
      <c r="CZH5" s="234"/>
      <c r="CZI5" s="234"/>
      <c r="CZJ5" s="234"/>
      <c r="CZK5" s="234"/>
      <c r="CZL5" s="234"/>
      <c r="CZM5" s="234"/>
      <c r="CZN5" s="234"/>
      <c r="CZO5" s="234"/>
      <c r="CZP5" s="234"/>
      <c r="CZQ5" s="234"/>
      <c r="CZR5" s="234"/>
      <c r="CZS5" s="234"/>
      <c r="CZT5" s="234"/>
      <c r="CZU5" s="234"/>
      <c r="CZV5" s="234"/>
      <c r="CZW5" s="234"/>
      <c r="CZX5" s="234"/>
      <c r="CZY5" s="234"/>
      <c r="CZZ5" s="234"/>
      <c r="DAA5" s="234"/>
      <c r="DAB5" s="234"/>
      <c r="DAC5" s="234"/>
      <c r="DAD5" s="234"/>
      <c r="DAE5" s="234"/>
      <c r="DAF5" s="234"/>
      <c r="DAG5" s="234"/>
      <c r="DAH5" s="234"/>
      <c r="DAI5" s="234"/>
      <c r="DAJ5" s="234"/>
      <c r="DAK5" s="234"/>
      <c r="DAL5" s="234"/>
      <c r="DAM5" s="234"/>
      <c r="DAN5" s="234"/>
      <c r="DAO5" s="234"/>
      <c r="DAP5" s="234"/>
      <c r="DAQ5" s="234"/>
      <c r="DAR5" s="234"/>
      <c r="DAS5" s="234"/>
      <c r="DAT5" s="234"/>
      <c r="DAU5" s="234"/>
      <c r="DAV5" s="234"/>
      <c r="DAW5" s="234"/>
      <c r="DAX5" s="234"/>
      <c r="DAY5" s="234"/>
      <c r="DAZ5" s="234"/>
      <c r="DBA5" s="234"/>
      <c r="DBB5" s="234"/>
      <c r="DBC5" s="234"/>
      <c r="DBD5" s="234"/>
      <c r="DBE5" s="234"/>
      <c r="DBF5" s="234"/>
      <c r="DBG5" s="234"/>
      <c r="DBH5" s="234"/>
      <c r="DBI5" s="234"/>
      <c r="DBJ5" s="234"/>
      <c r="DBK5" s="234"/>
      <c r="DBL5" s="234"/>
      <c r="DBM5" s="234"/>
      <c r="DBN5" s="234"/>
      <c r="DBO5" s="234"/>
      <c r="DBP5" s="234"/>
      <c r="DBQ5" s="234"/>
      <c r="DBR5" s="234"/>
      <c r="DBS5" s="234"/>
      <c r="DBT5" s="234"/>
      <c r="DBU5" s="234"/>
      <c r="DBV5" s="234"/>
      <c r="DBW5" s="234"/>
      <c r="DBX5" s="234"/>
      <c r="DBY5" s="234"/>
      <c r="DBZ5" s="234"/>
      <c r="DCA5" s="234"/>
      <c r="DCB5" s="234"/>
      <c r="DCC5" s="234"/>
      <c r="DCD5" s="234"/>
      <c r="DCE5" s="234"/>
      <c r="DCF5" s="234"/>
      <c r="DCG5" s="234"/>
      <c r="DCH5" s="234"/>
      <c r="DCI5" s="234"/>
      <c r="DCJ5" s="234"/>
      <c r="DCK5" s="234"/>
      <c r="DCL5" s="234"/>
      <c r="DCM5" s="234"/>
      <c r="DCN5" s="234"/>
      <c r="DCO5" s="234"/>
      <c r="DCP5" s="234"/>
      <c r="DCQ5" s="234"/>
      <c r="DCR5" s="234"/>
      <c r="DCS5" s="234"/>
      <c r="DCT5" s="234"/>
      <c r="DCU5" s="234"/>
      <c r="DCV5" s="234"/>
      <c r="DCW5" s="234"/>
      <c r="DCX5" s="234"/>
      <c r="DCY5" s="234"/>
      <c r="DCZ5" s="234"/>
      <c r="DDA5" s="234"/>
      <c r="DDB5" s="234"/>
      <c r="DDC5" s="234"/>
      <c r="DDD5" s="234"/>
      <c r="DDE5" s="234"/>
      <c r="DDF5" s="234"/>
      <c r="DDG5" s="234"/>
      <c r="DDH5" s="234"/>
      <c r="DDI5" s="234"/>
      <c r="DDJ5" s="234"/>
      <c r="DDK5" s="234"/>
      <c r="DDL5" s="234"/>
      <c r="DDM5" s="234"/>
      <c r="DDN5" s="234"/>
      <c r="DDO5" s="234"/>
      <c r="DDP5" s="234"/>
      <c r="DDQ5" s="234"/>
      <c r="DDR5" s="234"/>
      <c r="DDS5" s="234"/>
      <c r="DDT5" s="234"/>
      <c r="DDU5" s="234"/>
      <c r="DDV5" s="234"/>
      <c r="DDW5" s="234"/>
      <c r="DDX5" s="234"/>
      <c r="DDY5" s="234"/>
      <c r="DDZ5" s="234"/>
      <c r="DEA5" s="234"/>
      <c r="DEB5" s="234"/>
      <c r="DEC5" s="234"/>
      <c r="DED5" s="234"/>
      <c r="DEE5" s="234"/>
      <c r="DEF5" s="234"/>
      <c r="DEG5" s="234"/>
      <c r="DEH5" s="234"/>
      <c r="DEI5" s="234"/>
      <c r="DEJ5" s="234"/>
      <c r="DEK5" s="234"/>
      <c r="DEL5" s="234"/>
      <c r="DEM5" s="234"/>
      <c r="DEN5" s="234"/>
      <c r="DEO5" s="234"/>
      <c r="DEP5" s="234"/>
      <c r="DEQ5" s="234"/>
      <c r="DER5" s="234"/>
      <c r="DES5" s="234"/>
      <c r="DET5" s="234"/>
      <c r="DEU5" s="234"/>
      <c r="DEV5" s="234"/>
      <c r="DEW5" s="234"/>
      <c r="DEX5" s="234"/>
      <c r="DEY5" s="234"/>
      <c r="DEZ5" s="234"/>
      <c r="DFA5" s="234"/>
      <c r="DFB5" s="234"/>
      <c r="DFC5" s="234"/>
      <c r="DFD5" s="234"/>
      <c r="DFE5" s="234"/>
      <c r="DFF5" s="234"/>
      <c r="DFG5" s="234"/>
      <c r="DFH5" s="234"/>
      <c r="DFI5" s="234"/>
      <c r="DFJ5" s="234"/>
      <c r="DFK5" s="234"/>
      <c r="DFL5" s="234"/>
      <c r="DFM5" s="234"/>
      <c r="DFN5" s="234"/>
      <c r="DFO5" s="234"/>
      <c r="DFP5" s="234"/>
      <c r="DFQ5" s="234"/>
      <c r="DFR5" s="234"/>
      <c r="DFS5" s="234"/>
      <c r="DFT5" s="234"/>
      <c r="DFU5" s="234"/>
      <c r="DFV5" s="234"/>
      <c r="DFW5" s="234"/>
      <c r="DFX5" s="234"/>
      <c r="DFY5" s="234"/>
      <c r="DFZ5" s="234"/>
      <c r="DGA5" s="234"/>
      <c r="DGB5" s="234"/>
      <c r="DGC5" s="234"/>
      <c r="DGD5" s="234"/>
      <c r="DGE5" s="234"/>
      <c r="DGF5" s="234"/>
      <c r="DGG5" s="234"/>
      <c r="DGH5" s="234"/>
      <c r="DGI5" s="234"/>
      <c r="DGJ5" s="234"/>
      <c r="DGK5" s="234"/>
      <c r="DGL5" s="234"/>
      <c r="DGM5" s="234"/>
      <c r="DGN5" s="234"/>
      <c r="DGO5" s="234"/>
      <c r="DGP5" s="234"/>
      <c r="DGQ5" s="234"/>
      <c r="DGR5" s="234"/>
      <c r="DGS5" s="234"/>
      <c r="DGT5" s="234"/>
      <c r="DGU5" s="234"/>
      <c r="DGV5" s="234"/>
      <c r="DGW5" s="234"/>
      <c r="DGX5" s="234"/>
      <c r="DGY5" s="234"/>
      <c r="DGZ5" s="234"/>
      <c r="DHA5" s="234"/>
      <c r="DHB5" s="234"/>
      <c r="DHC5" s="234"/>
      <c r="DHD5" s="234"/>
      <c r="DHE5" s="234"/>
      <c r="DHF5" s="234"/>
      <c r="DHG5" s="234"/>
      <c r="DHH5" s="234"/>
      <c r="DHI5" s="234"/>
      <c r="DHJ5" s="234"/>
      <c r="DHK5" s="234"/>
      <c r="DHL5" s="234"/>
      <c r="DHM5" s="234"/>
      <c r="DHN5" s="234"/>
      <c r="DHO5" s="234"/>
      <c r="DHP5" s="234"/>
      <c r="DHQ5" s="234"/>
      <c r="DHR5" s="234"/>
      <c r="DHS5" s="234"/>
      <c r="DHT5" s="234"/>
      <c r="DHU5" s="234"/>
      <c r="DHV5" s="234"/>
      <c r="DHW5" s="234"/>
      <c r="DHX5" s="234"/>
      <c r="DHY5" s="234"/>
      <c r="DHZ5" s="234"/>
      <c r="DIA5" s="234"/>
      <c r="DIB5" s="234"/>
      <c r="DIC5" s="234"/>
      <c r="DID5" s="234"/>
      <c r="DIE5" s="234"/>
      <c r="DIF5" s="234"/>
      <c r="DIG5" s="234"/>
      <c r="DIH5" s="234"/>
      <c r="DII5" s="234"/>
      <c r="DIJ5" s="234"/>
      <c r="DIK5" s="234"/>
      <c r="DIL5" s="234"/>
      <c r="DIM5" s="234"/>
      <c r="DIN5" s="234"/>
      <c r="DIO5" s="234"/>
      <c r="DIP5" s="234"/>
      <c r="DIQ5" s="234"/>
      <c r="DIR5" s="234"/>
      <c r="DIS5" s="234"/>
      <c r="DIT5" s="234"/>
      <c r="DIU5" s="234"/>
      <c r="DIV5" s="234"/>
      <c r="DIW5" s="234"/>
      <c r="DIX5" s="234"/>
      <c r="DIY5" s="234"/>
      <c r="DIZ5" s="234"/>
      <c r="DJA5" s="234"/>
      <c r="DJB5" s="234"/>
      <c r="DJC5" s="234"/>
      <c r="DJD5" s="234"/>
      <c r="DJE5" s="234"/>
      <c r="DJF5" s="234"/>
      <c r="DJG5" s="234"/>
      <c r="DJH5" s="234"/>
      <c r="DJI5" s="234"/>
      <c r="DJJ5" s="234"/>
      <c r="DJK5" s="234"/>
      <c r="DJL5" s="234"/>
      <c r="DJM5" s="234"/>
      <c r="DJN5" s="234"/>
      <c r="DJO5" s="234"/>
      <c r="DJP5" s="234"/>
      <c r="DJQ5" s="234"/>
      <c r="DJR5" s="234"/>
      <c r="DJS5" s="234"/>
      <c r="DJT5" s="234"/>
      <c r="DJU5" s="234"/>
      <c r="DJV5" s="234"/>
      <c r="DJW5" s="234"/>
      <c r="DJX5" s="234"/>
      <c r="DJY5" s="234"/>
      <c r="DJZ5" s="234"/>
      <c r="DKA5" s="234"/>
      <c r="DKB5" s="234"/>
      <c r="DKC5" s="234"/>
      <c r="DKD5" s="234"/>
      <c r="DKE5" s="234"/>
      <c r="DKF5" s="234"/>
      <c r="DKG5" s="234"/>
      <c r="DKH5" s="234"/>
      <c r="DKI5" s="234"/>
      <c r="DKJ5" s="234"/>
      <c r="DKK5" s="234"/>
      <c r="DKL5" s="234"/>
      <c r="DKM5" s="234"/>
      <c r="DKN5" s="234"/>
      <c r="DKO5" s="234"/>
      <c r="DKP5" s="234"/>
      <c r="DKQ5" s="234"/>
      <c r="DKR5" s="234"/>
      <c r="DKS5" s="234"/>
      <c r="DKT5" s="234"/>
      <c r="DKU5" s="234"/>
      <c r="DKV5" s="234"/>
      <c r="DKW5" s="234"/>
      <c r="DKX5" s="234"/>
      <c r="DKY5" s="234"/>
      <c r="DKZ5" s="234"/>
      <c r="DLA5" s="234"/>
      <c r="DLB5" s="234"/>
      <c r="DLC5" s="234"/>
      <c r="DLD5" s="234"/>
      <c r="DLE5" s="234"/>
      <c r="DLF5" s="234"/>
      <c r="DLG5" s="234"/>
      <c r="DLH5" s="234"/>
      <c r="DLI5" s="234"/>
      <c r="DLJ5" s="234"/>
      <c r="DLK5" s="234"/>
      <c r="DLL5" s="234"/>
      <c r="DLM5" s="234"/>
      <c r="DLN5" s="234"/>
      <c r="DLO5" s="234"/>
      <c r="DLP5" s="234"/>
      <c r="DLQ5" s="234"/>
      <c r="DLR5" s="234"/>
      <c r="DLS5" s="234"/>
      <c r="DLT5" s="234"/>
      <c r="DLU5" s="234"/>
      <c r="DLV5" s="234"/>
      <c r="DLW5" s="234"/>
      <c r="DLX5" s="234"/>
      <c r="DLY5" s="234"/>
      <c r="DLZ5" s="234"/>
      <c r="DMA5" s="234"/>
      <c r="DMB5" s="234"/>
      <c r="DMC5" s="234"/>
      <c r="DMD5" s="234"/>
      <c r="DME5" s="234"/>
      <c r="DMF5" s="234"/>
      <c r="DMG5" s="234"/>
      <c r="DMH5" s="234"/>
      <c r="DMI5" s="234"/>
      <c r="DMJ5" s="234"/>
      <c r="DMK5" s="234"/>
      <c r="DML5" s="234"/>
      <c r="DMM5" s="234"/>
      <c r="DMN5" s="234"/>
      <c r="DMO5" s="234"/>
      <c r="DMP5" s="234"/>
      <c r="DMQ5" s="234"/>
      <c r="DMR5" s="234"/>
      <c r="DMS5" s="234"/>
      <c r="DMT5" s="234"/>
      <c r="DMU5" s="234"/>
      <c r="DMV5" s="234"/>
      <c r="DMW5" s="234"/>
      <c r="DMX5" s="234"/>
      <c r="DMY5" s="234"/>
      <c r="DMZ5" s="234"/>
      <c r="DNA5" s="234"/>
      <c r="DNB5" s="234"/>
      <c r="DNC5" s="234"/>
      <c r="DND5" s="234"/>
      <c r="DNE5" s="234"/>
      <c r="DNF5" s="234"/>
      <c r="DNG5" s="234"/>
      <c r="DNH5" s="234"/>
      <c r="DNI5" s="234"/>
      <c r="DNJ5" s="234"/>
      <c r="DNK5" s="234"/>
      <c r="DNL5" s="234"/>
      <c r="DNM5" s="234"/>
      <c r="DNN5" s="234"/>
      <c r="DNO5" s="234"/>
      <c r="DNP5" s="234"/>
      <c r="DNQ5" s="234"/>
      <c r="DNR5" s="234"/>
      <c r="DNS5" s="234"/>
      <c r="DNT5" s="234"/>
      <c r="DNU5" s="234"/>
      <c r="DNV5" s="234"/>
      <c r="DNW5" s="234"/>
      <c r="DNX5" s="234"/>
      <c r="DNY5" s="234"/>
      <c r="DNZ5" s="234"/>
      <c r="DOA5" s="234"/>
      <c r="DOB5" s="234"/>
      <c r="DOC5" s="234"/>
      <c r="DOD5" s="234"/>
      <c r="DOE5" s="234"/>
      <c r="DOF5" s="234"/>
      <c r="DOG5" s="234"/>
      <c r="DOH5" s="234"/>
      <c r="DOI5" s="234"/>
      <c r="DOJ5" s="234"/>
      <c r="DOK5" s="234"/>
      <c r="DOL5" s="234"/>
      <c r="DOM5" s="234"/>
      <c r="DON5" s="234"/>
      <c r="DOO5" s="234"/>
      <c r="DOP5" s="234"/>
      <c r="DOQ5" s="234"/>
      <c r="DOR5" s="234"/>
      <c r="DOS5" s="234"/>
      <c r="DOT5" s="234"/>
      <c r="DOU5" s="234"/>
      <c r="DOV5" s="234"/>
      <c r="DOW5" s="234"/>
      <c r="DOX5" s="234"/>
      <c r="DOY5" s="234"/>
      <c r="DOZ5" s="234"/>
      <c r="DPA5" s="234"/>
      <c r="DPB5" s="234"/>
      <c r="DPC5" s="234"/>
      <c r="DPD5" s="234"/>
      <c r="DPE5" s="234"/>
      <c r="DPF5" s="234"/>
      <c r="DPG5" s="234"/>
      <c r="DPH5" s="234"/>
      <c r="DPI5" s="234"/>
      <c r="DPJ5" s="234"/>
      <c r="DPK5" s="234"/>
      <c r="DPL5" s="234"/>
      <c r="DPM5" s="234"/>
      <c r="DPN5" s="234"/>
      <c r="DPO5" s="234"/>
      <c r="DPP5" s="234"/>
      <c r="DPQ5" s="234"/>
      <c r="DPR5" s="234"/>
      <c r="DPS5" s="234"/>
      <c r="DPT5" s="234"/>
      <c r="DPU5" s="234"/>
      <c r="DPV5" s="234"/>
      <c r="DPW5" s="234"/>
      <c r="DPX5" s="234"/>
      <c r="DPY5" s="234"/>
      <c r="DPZ5" s="234"/>
      <c r="DQA5" s="234"/>
      <c r="DQB5" s="234"/>
      <c r="DQC5" s="234"/>
      <c r="DQD5" s="234"/>
      <c r="DQE5" s="234"/>
      <c r="DQF5" s="234"/>
      <c r="DQG5" s="234"/>
      <c r="DQH5" s="234"/>
      <c r="DQI5" s="234"/>
      <c r="DQJ5" s="234"/>
      <c r="DQK5" s="234"/>
      <c r="DQL5" s="234"/>
      <c r="DQM5" s="234"/>
      <c r="DQN5" s="234"/>
      <c r="DQO5" s="234"/>
      <c r="DQP5" s="234"/>
      <c r="DQQ5" s="234"/>
      <c r="DQR5" s="234"/>
      <c r="DQS5" s="234"/>
      <c r="DQT5" s="234"/>
      <c r="DQU5" s="234"/>
      <c r="DQV5" s="234"/>
      <c r="DQW5" s="234"/>
      <c r="DQX5" s="234"/>
      <c r="DQY5" s="234"/>
      <c r="DQZ5" s="234"/>
      <c r="DRA5" s="234"/>
      <c r="DRB5" s="234"/>
      <c r="DRC5" s="234"/>
      <c r="DRD5" s="234"/>
      <c r="DRE5" s="234"/>
      <c r="DRF5" s="234"/>
      <c r="DRG5" s="234"/>
      <c r="DRH5" s="234"/>
      <c r="DRI5" s="234"/>
      <c r="DRJ5" s="234"/>
      <c r="DRK5" s="234"/>
      <c r="DRL5" s="234"/>
      <c r="DRM5" s="234"/>
      <c r="DRN5" s="234"/>
      <c r="DRO5" s="234"/>
      <c r="DRP5" s="234"/>
      <c r="DRQ5" s="234"/>
      <c r="DRR5" s="234"/>
      <c r="DRS5" s="234"/>
      <c r="DRT5" s="234"/>
      <c r="DRU5" s="234"/>
      <c r="DRV5" s="234"/>
      <c r="DRW5" s="234"/>
      <c r="DRX5" s="234"/>
      <c r="DRY5" s="234"/>
      <c r="DRZ5" s="234"/>
      <c r="DSA5" s="234"/>
      <c r="DSB5" s="234"/>
      <c r="DSC5" s="234"/>
      <c r="DSD5" s="234"/>
      <c r="DSE5" s="234"/>
      <c r="DSF5" s="234"/>
      <c r="DSG5" s="234"/>
      <c r="DSH5" s="234"/>
      <c r="DSI5" s="234"/>
      <c r="DSJ5" s="234"/>
      <c r="DSK5" s="234"/>
      <c r="DSL5" s="234"/>
      <c r="DSM5" s="234"/>
      <c r="DSN5" s="234"/>
      <c r="DSO5" s="234"/>
      <c r="DSP5" s="234"/>
      <c r="DSQ5" s="234"/>
      <c r="DSR5" s="234"/>
      <c r="DSS5" s="234"/>
      <c r="DST5" s="234"/>
      <c r="DSU5" s="234"/>
      <c r="DSV5" s="234"/>
      <c r="DSW5" s="234"/>
      <c r="DSX5" s="234"/>
      <c r="DSY5" s="234"/>
      <c r="DSZ5" s="234"/>
      <c r="DTA5" s="234"/>
      <c r="DTB5" s="234"/>
      <c r="DTC5" s="234"/>
      <c r="DTD5" s="234"/>
      <c r="DTE5" s="234"/>
      <c r="DTF5" s="234"/>
      <c r="DTG5" s="234"/>
      <c r="DTH5" s="234"/>
      <c r="DTI5" s="234"/>
      <c r="DTJ5" s="234"/>
      <c r="DTK5" s="234"/>
      <c r="DTL5" s="234"/>
      <c r="DTM5" s="234"/>
      <c r="DTN5" s="234"/>
      <c r="DTO5" s="234"/>
      <c r="DTP5" s="234"/>
      <c r="DTQ5" s="234"/>
      <c r="DTR5" s="234"/>
      <c r="DTS5" s="234"/>
      <c r="DTT5" s="234"/>
      <c r="DTU5" s="234"/>
      <c r="DTV5" s="234"/>
      <c r="DTW5" s="234"/>
      <c r="DTX5" s="234"/>
      <c r="DTY5" s="234"/>
      <c r="DTZ5" s="234"/>
      <c r="DUA5" s="234"/>
      <c r="DUB5" s="234"/>
      <c r="DUC5" s="234"/>
      <c r="DUD5" s="234"/>
      <c r="DUE5" s="234"/>
      <c r="DUF5" s="234"/>
      <c r="DUG5" s="234"/>
      <c r="DUH5" s="234"/>
      <c r="DUI5" s="234"/>
      <c r="DUJ5" s="234"/>
      <c r="DUK5" s="234"/>
      <c r="DUL5" s="234"/>
      <c r="DUM5" s="234"/>
      <c r="DUN5" s="234"/>
      <c r="DUO5" s="234"/>
      <c r="DUP5" s="234"/>
      <c r="DUQ5" s="234"/>
      <c r="DUR5" s="234"/>
      <c r="DUS5" s="234"/>
      <c r="DUT5" s="234"/>
      <c r="DUU5" s="234"/>
      <c r="DUV5" s="234"/>
      <c r="DUW5" s="234"/>
      <c r="DUX5" s="234"/>
      <c r="DUY5" s="234"/>
      <c r="DUZ5" s="234"/>
      <c r="DVA5" s="234"/>
      <c r="DVB5" s="234"/>
      <c r="DVC5" s="234"/>
      <c r="DVD5" s="234"/>
      <c r="DVE5" s="234"/>
      <c r="DVF5" s="234"/>
      <c r="DVG5" s="234"/>
      <c r="DVH5" s="234"/>
      <c r="DVI5" s="234"/>
      <c r="DVJ5" s="234"/>
      <c r="DVK5" s="234"/>
      <c r="DVL5" s="234"/>
      <c r="DVM5" s="234"/>
      <c r="DVN5" s="234"/>
      <c r="DVO5" s="234"/>
      <c r="DVP5" s="234"/>
      <c r="DVQ5" s="234"/>
      <c r="DVR5" s="234"/>
      <c r="DVS5" s="234"/>
      <c r="DVT5" s="234"/>
      <c r="DVU5" s="234"/>
      <c r="DVV5" s="234"/>
      <c r="DVW5" s="234"/>
      <c r="DVX5" s="234"/>
      <c r="DVY5" s="234"/>
      <c r="DVZ5" s="234"/>
      <c r="DWA5" s="234"/>
      <c r="DWB5" s="234"/>
      <c r="DWC5" s="234"/>
      <c r="DWD5" s="234"/>
      <c r="DWE5" s="234"/>
      <c r="DWF5" s="234"/>
      <c r="DWG5" s="234"/>
      <c r="DWH5" s="234"/>
      <c r="DWI5" s="234"/>
      <c r="DWJ5" s="234"/>
      <c r="DWK5" s="234"/>
      <c r="DWL5" s="234"/>
      <c r="DWM5" s="234"/>
      <c r="DWN5" s="234"/>
      <c r="DWO5" s="234"/>
      <c r="DWP5" s="234"/>
      <c r="DWQ5" s="234"/>
      <c r="DWR5" s="234"/>
      <c r="DWS5" s="234"/>
      <c r="DWT5" s="234"/>
      <c r="DWU5" s="234"/>
      <c r="DWV5" s="234"/>
      <c r="DWW5" s="234"/>
      <c r="DWX5" s="234"/>
      <c r="DWY5" s="234"/>
      <c r="DWZ5" s="234"/>
      <c r="DXA5" s="234"/>
      <c r="DXB5" s="234"/>
      <c r="DXC5" s="234"/>
      <c r="DXD5" s="234"/>
      <c r="DXE5" s="234"/>
      <c r="DXF5" s="234"/>
      <c r="DXG5" s="234"/>
      <c r="DXH5" s="234"/>
      <c r="DXI5" s="234"/>
      <c r="DXJ5" s="234"/>
      <c r="DXK5" s="234"/>
      <c r="DXL5" s="234"/>
      <c r="DXM5" s="234"/>
      <c r="DXN5" s="234"/>
      <c r="DXO5" s="234"/>
      <c r="DXP5" s="234"/>
      <c r="DXQ5" s="234"/>
      <c r="DXR5" s="234"/>
      <c r="DXS5" s="234"/>
      <c r="DXT5" s="234"/>
      <c r="DXU5" s="234"/>
      <c r="DXV5" s="234"/>
      <c r="DXW5" s="234"/>
      <c r="DXX5" s="234"/>
      <c r="DXY5" s="234"/>
      <c r="DXZ5" s="234"/>
      <c r="DYA5" s="234"/>
      <c r="DYB5" s="234"/>
      <c r="DYC5" s="234"/>
      <c r="DYD5" s="234"/>
      <c r="DYE5" s="234"/>
      <c r="DYF5" s="234"/>
      <c r="DYG5" s="234"/>
      <c r="DYH5" s="234"/>
      <c r="DYI5" s="234"/>
      <c r="DYJ5" s="234"/>
      <c r="DYK5" s="234"/>
      <c r="DYL5" s="234"/>
      <c r="DYM5" s="234"/>
      <c r="DYN5" s="234"/>
      <c r="DYO5" s="234"/>
      <c r="DYP5" s="234"/>
      <c r="DYQ5" s="234"/>
      <c r="DYR5" s="234"/>
      <c r="DYS5" s="234"/>
      <c r="DYT5" s="234"/>
      <c r="DYU5" s="234"/>
      <c r="DYV5" s="234"/>
      <c r="DYW5" s="234"/>
      <c r="DYX5" s="234"/>
      <c r="DYY5" s="234"/>
      <c r="DYZ5" s="234"/>
      <c r="DZA5" s="234"/>
      <c r="DZB5" s="234"/>
      <c r="DZC5" s="234"/>
      <c r="DZD5" s="234"/>
      <c r="DZE5" s="234"/>
      <c r="DZF5" s="234"/>
      <c r="DZG5" s="234"/>
      <c r="DZH5" s="234"/>
      <c r="DZI5" s="234"/>
      <c r="DZJ5" s="234"/>
      <c r="DZK5" s="234"/>
      <c r="DZL5" s="234"/>
      <c r="DZM5" s="234"/>
      <c r="DZN5" s="234"/>
      <c r="DZO5" s="234"/>
      <c r="DZP5" s="234"/>
      <c r="DZQ5" s="234"/>
      <c r="DZR5" s="234"/>
      <c r="DZS5" s="234"/>
      <c r="DZT5" s="234"/>
      <c r="DZU5" s="234"/>
      <c r="DZV5" s="234"/>
      <c r="DZW5" s="234"/>
      <c r="DZX5" s="234"/>
      <c r="DZY5" s="234"/>
      <c r="DZZ5" s="234"/>
      <c r="EAA5" s="234"/>
      <c r="EAB5" s="234"/>
      <c r="EAC5" s="234"/>
      <c r="EAD5" s="234"/>
      <c r="EAE5" s="234"/>
      <c r="EAF5" s="234"/>
      <c r="EAG5" s="234"/>
      <c r="EAH5" s="234"/>
      <c r="EAI5" s="234"/>
      <c r="EAJ5" s="234"/>
      <c r="EAK5" s="234"/>
      <c r="EAL5" s="234"/>
      <c r="EAM5" s="234"/>
      <c r="EAN5" s="234"/>
      <c r="EAO5" s="234"/>
      <c r="EAP5" s="234"/>
      <c r="EAQ5" s="234"/>
      <c r="EAR5" s="234"/>
      <c r="EAS5" s="234"/>
      <c r="EAT5" s="234"/>
      <c r="EAU5" s="234"/>
      <c r="EAV5" s="234"/>
      <c r="EAW5" s="234"/>
      <c r="EAX5" s="234"/>
      <c r="EAY5" s="234"/>
      <c r="EAZ5" s="234"/>
      <c r="EBA5" s="234"/>
      <c r="EBB5" s="234"/>
      <c r="EBC5" s="234"/>
      <c r="EBD5" s="234"/>
      <c r="EBE5" s="234"/>
      <c r="EBF5" s="234"/>
      <c r="EBG5" s="234"/>
      <c r="EBH5" s="234"/>
      <c r="EBI5" s="234"/>
      <c r="EBJ5" s="234"/>
      <c r="EBK5" s="234"/>
      <c r="EBL5" s="234"/>
      <c r="EBM5" s="234"/>
      <c r="EBN5" s="234"/>
      <c r="EBO5" s="234"/>
      <c r="EBP5" s="234"/>
      <c r="EBQ5" s="234"/>
      <c r="EBR5" s="234"/>
      <c r="EBS5" s="234"/>
      <c r="EBT5" s="234"/>
      <c r="EBU5" s="234"/>
      <c r="EBV5" s="234"/>
      <c r="EBW5" s="234"/>
      <c r="EBX5" s="234"/>
      <c r="EBY5" s="234"/>
      <c r="EBZ5" s="234"/>
      <c r="ECA5" s="234"/>
      <c r="ECB5" s="234"/>
      <c r="ECC5" s="234"/>
      <c r="ECD5" s="234"/>
      <c r="ECE5" s="234"/>
      <c r="ECF5" s="234"/>
      <c r="ECG5" s="234"/>
      <c r="ECH5" s="234"/>
      <c r="ECI5" s="234"/>
      <c r="ECJ5" s="234"/>
      <c r="ECK5" s="234"/>
      <c r="ECL5" s="234"/>
      <c r="ECM5" s="234"/>
      <c r="ECN5" s="234"/>
      <c r="ECO5" s="234"/>
      <c r="ECP5" s="234"/>
      <c r="ECQ5" s="234"/>
      <c r="ECR5" s="234"/>
      <c r="ECS5" s="234"/>
      <c r="ECT5" s="234"/>
      <c r="ECU5" s="234"/>
      <c r="ECV5" s="234"/>
      <c r="ECW5" s="234"/>
      <c r="ECX5" s="234"/>
      <c r="ECY5" s="234"/>
      <c r="ECZ5" s="234"/>
      <c r="EDA5" s="234"/>
      <c r="EDB5" s="234"/>
      <c r="EDC5" s="234"/>
      <c r="EDD5" s="234"/>
      <c r="EDE5" s="234"/>
      <c r="EDF5" s="234"/>
      <c r="EDG5" s="234"/>
      <c r="EDH5" s="234"/>
      <c r="EDI5" s="234"/>
      <c r="EDJ5" s="234"/>
      <c r="EDK5" s="234"/>
      <c r="EDL5" s="234"/>
      <c r="EDM5" s="234"/>
      <c r="EDN5" s="234"/>
      <c r="EDO5" s="234"/>
      <c r="EDP5" s="234"/>
      <c r="EDQ5" s="234"/>
      <c r="EDR5" s="234"/>
      <c r="EDS5" s="234"/>
      <c r="EDT5" s="234"/>
      <c r="EDU5" s="234"/>
      <c r="EDV5" s="234"/>
      <c r="EDW5" s="234"/>
      <c r="EDX5" s="234"/>
      <c r="EDY5" s="234"/>
      <c r="EDZ5" s="234"/>
      <c r="EEA5" s="234"/>
      <c r="EEB5" s="234"/>
      <c r="EEC5" s="234"/>
      <c r="EED5" s="234"/>
      <c r="EEE5" s="234"/>
      <c r="EEF5" s="234"/>
      <c r="EEG5" s="234"/>
      <c r="EEH5" s="234"/>
      <c r="EEI5" s="234"/>
      <c r="EEJ5" s="234"/>
      <c r="EEK5" s="234"/>
      <c r="EEL5" s="234"/>
      <c r="EEM5" s="234"/>
      <c r="EEN5" s="234"/>
      <c r="EEO5" s="234"/>
      <c r="EEP5" s="234"/>
      <c r="EEQ5" s="234"/>
      <c r="EER5" s="234"/>
      <c r="EES5" s="234"/>
      <c r="EET5" s="234"/>
      <c r="EEU5" s="234"/>
      <c r="EEV5" s="234"/>
      <c r="EEW5" s="234"/>
      <c r="EEX5" s="234"/>
      <c r="EEY5" s="234"/>
      <c r="EEZ5" s="234"/>
      <c r="EFA5" s="234"/>
      <c r="EFB5" s="234"/>
      <c r="EFC5" s="234"/>
      <c r="EFD5" s="234"/>
      <c r="EFE5" s="234"/>
      <c r="EFF5" s="234"/>
      <c r="EFG5" s="234"/>
      <c r="EFH5" s="234"/>
      <c r="EFI5" s="234"/>
      <c r="EFJ5" s="234"/>
      <c r="EFK5" s="234"/>
      <c r="EFL5" s="234"/>
      <c r="EFM5" s="234"/>
      <c r="EFN5" s="234"/>
      <c r="EFO5" s="234"/>
      <c r="EFP5" s="234"/>
      <c r="EFQ5" s="234"/>
      <c r="EFR5" s="234"/>
      <c r="EFS5" s="234"/>
      <c r="EFT5" s="234"/>
      <c r="EFU5" s="234"/>
      <c r="EFV5" s="234"/>
      <c r="EFW5" s="234"/>
      <c r="EFX5" s="234"/>
      <c r="EFY5" s="234"/>
      <c r="EFZ5" s="234"/>
      <c r="EGA5" s="234"/>
      <c r="EGB5" s="234"/>
      <c r="EGC5" s="234"/>
      <c r="EGD5" s="234"/>
      <c r="EGE5" s="234"/>
      <c r="EGF5" s="234"/>
      <c r="EGG5" s="234"/>
      <c r="EGH5" s="234"/>
      <c r="EGI5" s="234"/>
      <c r="EGJ5" s="234"/>
      <c r="EGK5" s="234"/>
      <c r="EGL5" s="234"/>
      <c r="EGM5" s="234"/>
      <c r="EGN5" s="234"/>
      <c r="EGO5" s="234"/>
      <c r="EGP5" s="234"/>
      <c r="EGQ5" s="234"/>
      <c r="EGR5" s="234"/>
      <c r="EGS5" s="234"/>
      <c r="EGT5" s="234"/>
      <c r="EGU5" s="234"/>
      <c r="EGV5" s="234"/>
      <c r="EGW5" s="234"/>
      <c r="EGX5" s="234"/>
      <c r="EGY5" s="234"/>
      <c r="EGZ5" s="234"/>
      <c r="EHA5" s="234"/>
      <c r="EHB5" s="234"/>
      <c r="EHC5" s="234"/>
      <c r="EHD5" s="234"/>
      <c r="EHE5" s="234"/>
      <c r="EHF5" s="234"/>
      <c r="EHG5" s="234"/>
      <c r="EHH5" s="234"/>
      <c r="EHI5" s="234"/>
      <c r="EHJ5" s="234"/>
      <c r="EHK5" s="234"/>
      <c r="EHL5" s="234"/>
      <c r="EHM5" s="234"/>
      <c r="EHN5" s="234"/>
      <c r="EHO5" s="234"/>
      <c r="EHP5" s="234"/>
      <c r="EHQ5" s="234"/>
      <c r="EHR5" s="234"/>
      <c r="EHS5" s="234"/>
      <c r="EHT5" s="234"/>
      <c r="EHU5" s="234"/>
      <c r="EHV5" s="234"/>
      <c r="EHW5" s="234"/>
      <c r="EHX5" s="234"/>
      <c r="EHY5" s="234"/>
      <c r="EHZ5" s="234"/>
      <c r="EIA5" s="234"/>
      <c r="EIB5" s="234"/>
      <c r="EIC5" s="234"/>
      <c r="EID5" s="234"/>
      <c r="EIE5" s="234"/>
      <c r="EIF5" s="234"/>
      <c r="EIG5" s="234"/>
      <c r="EIH5" s="234"/>
      <c r="EII5" s="234"/>
      <c r="EIJ5" s="234"/>
      <c r="EIK5" s="234"/>
      <c r="EIL5" s="234"/>
      <c r="EIM5" s="234"/>
      <c r="EIN5" s="234"/>
      <c r="EIO5" s="234"/>
      <c r="EIP5" s="234"/>
      <c r="EIQ5" s="234"/>
      <c r="EIR5" s="234"/>
      <c r="EIS5" s="234"/>
      <c r="EIT5" s="234"/>
      <c r="EIU5" s="234"/>
      <c r="EIV5" s="234"/>
      <c r="EIW5" s="234"/>
      <c r="EIX5" s="234"/>
      <c r="EIY5" s="234"/>
      <c r="EIZ5" s="234"/>
      <c r="EJA5" s="234"/>
      <c r="EJB5" s="234"/>
      <c r="EJC5" s="234"/>
      <c r="EJD5" s="234"/>
      <c r="EJE5" s="234"/>
      <c r="EJF5" s="234"/>
      <c r="EJG5" s="234"/>
      <c r="EJH5" s="234"/>
      <c r="EJI5" s="234"/>
      <c r="EJJ5" s="234"/>
      <c r="EJK5" s="234"/>
      <c r="EJL5" s="234"/>
      <c r="EJM5" s="234"/>
      <c r="EJN5" s="234"/>
      <c r="EJO5" s="234"/>
      <c r="EJP5" s="234"/>
      <c r="EJQ5" s="234"/>
      <c r="EJR5" s="234"/>
      <c r="EJS5" s="234"/>
      <c r="EJT5" s="234"/>
      <c r="EJU5" s="234"/>
      <c r="EJV5" s="234"/>
      <c r="EJW5" s="234"/>
      <c r="EJX5" s="234"/>
      <c r="EJY5" s="234"/>
      <c r="EJZ5" s="234"/>
      <c r="EKA5" s="234"/>
      <c r="EKB5" s="234"/>
      <c r="EKC5" s="234"/>
      <c r="EKD5" s="234"/>
      <c r="EKE5" s="234"/>
      <c r="EKF5" s="234"/>
      <c r="EKG5" s="234"/>
      <c r="EKH5" s="234"/>
      <c r="EKI5" s="234"/>
      <c r="EKJ5" s="234"/>
      <c r="EKK5" s="234"/>
      <c r="EKL5" s="234"/>
      <c r="EKM5" s="234"/>
      <c r="EKN5" s="234"/>
      <c r="EKO5" s="234"/>
      <c r="EKP5" s="234"/>
      <c r="EKQ5" s="234"/>
      <c r="EKR5" s="234"/>
      <c r="EKS5" s="234"/>
      <c r="EKT5" s="234"/>
      <c r="EKU5" s="234"/>
      <c r="EKV5" s="234"/>
      <c r="EKW5" s="234"/>
      <c r="EKX5" s="234"/>
      <c r="EKY5" s="234"/>
      <c r="EKZ5" s="234"/>
      <c r="ELA5" s="234"/>
      <c r="ELB5" s="234"/>
      <c r="ELC5" s="234"/>
      <c r="ELD5" s="234"/>
      <c r="ELE5" s="234"/>
      <c r="ELF5" s="234"/>
      <c r="ELG5" s="234"/>
      <c r="ELH5" s="234"/>
      <c r="ELI5" s="234"/>
      <c r="ELJ5" s="234"/>
      <c r="ELK5" s="234"/>
      <c r="ELL5" s="234"/>
      <c r="ELM5" s="234"/>
      <c r="ELN5" s="234"/>
      <c r="ELO5" s="234"/>
      <c r="ELP5" s="234"/>
      <c r="ELQ5" s="234"/>
      <c r="ELR5" s="234"/>
      <c r="ELS5" s="234"/>
      <c r="ELT5" s="234"/>
      <c r="ELU5" s="234"/>
      <c r="ELV5" s="234"/>
      <c r="ELW5" s="234"/>
      <c r="ELX5" s="234"/>
      <c r="ELY5" s="234"/>
      <c r="ELZ5" s="234"/>
      <c r="EMA5" s="234"/>
      <c r="EMB5" s="234"/>
      <c r="EMC5" s="234"/>
      <c r="EMD5" s="234"/>
      <c r="EME5" s="234"/>
      <c r="EMF5" s="234"/>
      <c r="EMG5" s="234"/>
      <c r="EMH5" s="234"/>
      <c r="EMI5" s="234"/>
      <c r="EMJ5" s="234"/>
      <c r="EMK5" s="234"/>
      <c r="EML5" s="234"/>
      <c r="EMM5" s="234"/>
      <c r="EMN5" s="234"/>
      <c r="EMO5" s="234"/>
      <c r="EMP5" s="234"/>
      <c r="EMQ5" s="234"/>
      <c r="EMR5" s="234"/>
      <c r="EMS5" s="234"/>
      <c r="EMT5" s="234"/>
      <c r="EMU5" s="234"/>
      <c r="EMV5" s="234"/>
      <c r="EMW5" s="234"/>
      <c r="EMX5" s="234"/>
      <c r="EMY5" s="234"/>
      <c r="EMZ5" s="234"/>
      <c r="ENA5" s="234"/>
      <c r="ENB5" s="234"/>
      <c r="ENC5" s="234"/>
      <c r="END5" s="234"/>
      <c r="ENE5" s="234"/>
      <c r="ENF5" s="234"/>
      <c r="ENG5" s="234"/>
      <c r="ENH5" s="234"/>
      <c r="ENI5" s="234"/>
      <c r="ENJ5" s="234"/>
      <c r="ENK5" s="234"/>
      <c r="ENL5" s="234"/>
      <c r="ENM5" s="234"/>
      <c r="ENN5" s="234"/>
      <c r="ENO5" s="234"/>
      <c r="ENP5" s="234"/>
      <c r="ENQ5" s="234"/>
      <c r="ENR5" s="234"/>
      <c r="ENS5" s="234"/>
      <c r="ENT5" s="234"/>
      <c r="ENU5" s="234"/>
      <c r="ENV5" s="234"/>
      <c r="ENW5" s="234"/>
      <c r="ENX5" s="234"/>
      <c r="ENY5" s="234"/>
      <c r="ENZ5" s="234"/>
      <c r="EOA5" s="234"/>
      <c r="EOB5" s="234"/>
      <c r="EOC5" s="234"/>
      <c r="EOD5" s="234"/>
      <c r="EOE5" s="234"/>
      <c r="EOF5" s="234"/>
      <c r="EOG5" s="234"/>
      <c r="EOH5" s="234"/>
      <c r="EOI5" s="234"/>
      <c r="EOJ5" s="234"/>
      <c r="EOK5" s="234"/>
      <c r="EOL5" s="234"/>
      <c r="EOM5" s="234"/>
      <c r="EON5" s="234"/>
      <c r="EOO5" s="234"/>
      <c r="EOP5" s="234"/>
      <c r="EOQ5" s="234"/>
      <c r="EOR5" s="234"/>
      <c r="EOS5" s="234"/>
      <c r="EOT5" s="234"/>
      <c r="EOU5" s="234"/>
      <c r="EOV5" s="234"/>
      <c r="EOW5" s="234"/>
      <c r="EOX5" s="234"/>
      <c r="EOY5" s="234"/>
      <c r="EOZ5" s="234"/>
      <c r="EPA5" s="234"/>
      <c r="EPB5" s="234"/>
      <c r="EPC5" s="234"/>
      <c r="EPD5" s="234"/>
      <c r="EPE5" s="234"/>
      <c r="EPF5" s="234"/>
      <c r="EPG5" s="234"/>
      <c r="EPH5" s="234"/>
      <c r="EPI5" s="234"/>
      <c r="EPJ5" s="234"/>
      <c r="EPK5" s="234"/>
      <c r="EPL5" s="234"/>
      <c r="EPM5" s="234"/>
      <c r="EPN5" s="234"/>
      <c r="EPO5" s="234"/>
      <c r="EPP5" s="234"/>
      <c r="EPQ5" s="234"/>
      <c r="EPR5" s="234"/>
      <c r="EPS5" s="234"/>
      <c r="EPT5" s="234"/>
      <c r="EPU5" s="234"/>
      <c r="EPV5" s="234"/>
      <c r="EPW5" s="234"/>
      <c r="EPX5" s="234"/>
      <c r="EPY5" s="234"/>
      <c r="EPZ5" s="234"/>
      <c r="EQA5" s="234"/>
      <c r="EQB5" s="234"/>
      <c r="EQC5" s="234"/>
      <c r="EQD5" s="234"/>
      <c r="EQE5" s="234"/>
      <c r="EQF5" s="234"/>
      <c r="EQG5" s="234"/>
      <c r="EQH5" s="234"/>
      <c r="EQI5" s="234"/>
      <c r="EQJ5" s="234"/>
      <c r="EQK5" s="234"/>
      <c r="EQL5" s="234"/>
      <c r="EQM5" s="234"/>
      <c r="EQN5" s="234"/>
      <c r="EQO5" s="234"/>
      <c r="EQP5" s="234"/>
      <c r="EQQ5" s="234"/>
      <c r="EQR5" s="234"/>
      <c r="EQS5" s="234"/>
      <c r="EQT5" s="234"/>
      <c r="EQU5" s="234"/>
      <c r="EQV5" s="234"/>
      <c r="EQW5" s="234"/>
      <c r="EQX5" s="234"/>
      <c r="EQY5" s="234"/>
      <c r="EQZ5" s="234"/>
      <c r="ERA5" s="234"/>
      <c r="ERB5" s="234"/>
      <c r="ERC5" s="234"/>
      <c r="ERD5" s="234"/>
      <c r="ERE5" s="234"/>
      <c r="ERF5" s="234"/>
      <c r="ERG5" s="234"/>
      <c r="ERH5" s="234"/>
      <c r="ERI5" s="234"/>
      <c r="ERJ5" s="234"/>
      <c r="ERK5" s="234"/>
      <c r="ERL5" s="234"/>
      <c r="ERM5" s="234"/>
      <c r="ERN5" s="234"/>
      <c r="ERO5" s="234"/>
      <c r="ERP5" s="234"/>
      <c r="ERQ5" s="234"/>
      <c r="ERR5" s="234"/>
      <c r="ERS5" s="234"/>
      <c r="ERT5" s="234"/>
      <c r="ERU5" s="234"/>
      <c r="ERV5" s="234"/>
      <c r="ERW5" s="234"/>
      <c r="ERX5" s="234"/>
      <c r="ERY5" s="234"/>
      <c r="ERZ5" s="234"/>
      <c r="ESA5" s="234"/>
      <c r="ESB5" s="234"/>
      <c r="ESC5" s="234"/>
      <c r="ESD5" s="234"/>
      <c r="ESE5" s="234"/>
      <c r="ESF5" s="234"/>
      <c r="ESG5" s="234"/>
      <c r="ESH5" s="234"/>
      <c r="ESI5" s="234"/>
      <c r="ESJ5" s="234"/>
      <c r="ESK5" s="234"/>
      <c r="ESL5" s="234"/>
      <c r="ESM5" s="234"/>
      <c r="ESN5" s="234"/>
      <c r="ESO5" s="234"/>
      <c r="ESP5" s="234"/>
      <c r="ESQ5" s="234"/>
      <c r="ESR5" s="234"/>
      <c r="ESS5" s="234"/>
      <c r="EST5" s="234"/>
      <c r="ESU5" s="234"/>
      <c r="ESV5" s="234"/>
      <c r="ESW5" s="234"/>
      <c r="ESX5" s="234"/>
      <c r="ESY5" s="234"/>
      <c r="ESZ5" s="234"/>
      <c r="ETA5" s="234"/>
      <c r="ETB5" s="234"/>
      <c r="ETC5" s="234"/>
      <c r="ETD5" s="234"/>
      <c r="ETE5" s="234"/>
      <c r="ETF5" s="234"/>
      <c r="ETG5" s="234"/>
      <c r="ETH5" s="234"/>
      <c r="ETI5" s="234"/>
      <c r="ETJ5" s="234"/>
      <c r="ETK5" s="234"/>
      <c r="ETL5" s="234"/>
      <c r="ETM5" s="234"/>
      <c r="ETN5" s="234"/>
      <c r="ETO5" s="234"/>
      <c r="ETP5" s="234"/>
      <c r="ETQ5" s="234"/>
      <c r="ETR5" s="234"/>
      <c r="ETS5" s="234"/>
      <c r="ETT5" s="234"/>
      <c r="ETU5" s="234"/>
      <c r="ETV5" s="234"/>
      <c r="ETW5" s="234"/>
      <c r="ETX5" s="234"/>
      <c r="ETY5" s="234"/>
      <c r="ETZ5" s="234"/>
      <c r="EUA5" s="234"/>
      <c r="EUB5" s="234"/>
      <c r="EUC5" s="234"/>
      <c r="EUD5" s="234"/>
      <c r="EUE5" s="234"/>
      <c r="EUF5" s="234"/>
      <c r="EUG5" s="234"/>
      <c r="EUH5" s="234"/>
      <c r="EUI5" s="234"/>
      <c r="EUJ5" s="234"/>
      <c r="EUK5" s="234"/>
      <c r="EUL5" s="234"/>
      <c r="EUM5" s="234"/>
      <c r="EUN5" s="234"/>
      <c r="EUO5" s="234"/>
      <c r="EUP5" s="234"/>
      <c r="EUQ5" s="234"/>
      <c r="EUR5" s="234"/>
      <c r="EUS5" s="234"/>
      <c r="EUT5" s="234"/>
      <c r="EUU5" s="234"/>
      <c r="EUV5" s="234"/>
      <c r="EUW5" s="234"/>
      <c r="EUX5" s="234"/>
      <c r="EUY5" s="234"/>
      <c r="EUZ5" s="234"/>
      <c r="EVA5" s="234"/>
      <c r="EVB5" s="234"/>
      <c r="EVC5" s="234"/>
      <c r="EVD5" s="234"/>
      <c r="EVE5" s="234"/>
      <c r="EVF5" s="234"/>
      <c r="EVG5" s="234"/>
      <c r="EVH5" s="234"/>
      <c r="EVI5" s="234"/>
      <c r="EVJ5" s="234"/>
      <c r="EVK5" s="234"/>
      <c r="EVL5" s="234"/>
      <c r="EVM5" s="234"/>
      <c r="EVN5" s="234"/>
      <c r="EVO5" s="234"/>
      <c r="EVP5" s="234"/>
      <c r="EVQ5" s="234"/>
      <c r="EVR5" s="234"/>
      <c r="EVS5" s="234"/>
      <c r="EVT5" s="234"/>
      <c r="EVU5" s="234"/>
      <c r="EVV5" s="234"/>
      <c r="EVW5" s="234"/>
      <c r="EVX5" s="234"/>
      <c r="EVY5" s="234"/>
      <c r="EVZ5" s="234"/>
      <c r="EWA5" s="234"/>
      <c r="EWB5" s="234"/>
      <c r="EWC5" s="234"/>
      <c r="EWD5" s="234"/>
      <c r="EWE5" s="234"/>
      <c r="EWF5" s="234"/>
      <c r="EWG5" s="234"/>
      <c r="EWH5" s="234"/>
      <c r="EWI5" s="234"/>
      <c r="EWJ5" s="234"/>
      <c r="EWK5" s="234"/>
      <c r="EWL5" s="234"/>
      <c r="EWM5" s="234"/>
      <c r="EWN5" s="234"/>
      <c r="EWO5" s="234"/>
      <c r="EWP5" s="234"/>
      <c r="EWQ5" s="234"/>
      <c r="EWR5" s="234"/>
      <c r="EWS5" s="234"/>
      <c r="EWT5" s="234"/>
      <c r="EWU5" s="234"/>
      <c r="EWV5" s="234"/>
      <c r="EWW5" s="234"/>
      <c r="EWX5" s="234"/>
      <c r="EWY5" s="234"/>
      <c r="EWZ5" s="234"/>
      <c r="EXA5" s="234"/>
      <c r="EXB5" s="234"/>
      <c r="EXC5" s="234"/>
      <c r="EXD5" s="234"/>
      <c r="EXE5" s="234"/>
      <c r="EXF5" s="234"/>
      <c r="EXG5" s="234"/>
      <c r="EXH5" s="234"/>
      <c r="EXI5" s="234"/>
      <c r="EXJ5" s="234"/>
      <c r="EXK5" s="234"/>
      <c r="EXL5" s="234"/>
      <c r="EXM5" s="234"/>
      <c r="EXN5" s="234"/>
      <c r="EXO5" s="234"/>
      <c r="EXP5" s="234"/>
      <c r="EXQ5" s="234"/>
      <c r="EXR5" s="234"/>
      <c r="EXS5" s="234"/>
      <c r="EXT5" s="234"/>
      <c r="EXU5" s="234"/>
      <c r="EXV5" s="234"/>
      <c r="EXW5" s="234"/>
      <c r="EXX5" s="234"/>
      <c r="EXY5" s="234"/>
      <c r="EXZ5" s="234"/>
      <c r="EYA5" s="234"/>
      <c r="EYB5" s="234"/>
      <c r="EYC5" s="234"/>
      <c r="EYD5" s="234"/>
      <c r="EYE5" s="234"/>
      <c r="EYF5" s="234"/>
      <c r="EYG5" s="234"/>
      <c r="EYH5" s="234"/>
      <c r="EYI5" s="234"/>
      <c r="EYJ5" s="234"/>
      <c r="EYK5" s="234"/>
      <c r="EYL5" s="234"/>
      <c r="EYM5" s="234"/>
      <c r="EYN5" s="234"/>
      <c r="EYO5" s="234"/>
      <c r="EYP5" s="234"/>
      <c r="EYQ5" s="234"/>
      <c r="EYR5" s="234"/>
      <c r="EYS5" s="234"/>
      <c r="EYT5" s="234"/>
      <c r="EYU5" s="234"/>
      <c r="EYV5" s="234"/>
      <c r="EYW5" s="234"/>
      <c r="EYX5" s="234"/>
      <c r="EYY5" s="234"/>
      <c r="EYZ5" s="234"/>
      <c r="EZA5" s="234"/>
      <c r="EZB5" s="234"/>
      <c r="EZC5" s="234"/>
      <c r="EZD5" s="234"/>
      <c r="EZE5" s="234"/>
      <c r="EZF5" s="234"/>
      <c r="EZG5" s="234"/>
      <c r="EZH5" s="234"/>
      <c r="EZI5" s="234"/>
      <c r="EZJ5" s="234"/>
      <c r="EZK5" s="234"/>
      <c r="EZL5" s="234"/>
      <c r="EZM5" s="234"/>
      <c r="EZN5" s="234"/>
      <c r="EZO5" s="234"/>
      <c r="EZP5" s="234"/>
      <c r="EZQ5" s="234"/>
      <c r="EZR5" s="234"/>
      <c r="EZS5" s="234"/>
      <c r="EZT5" s="234"/>
      <c r="EZU5" s="234"/>
      <c r="EZV5" s="234"/>
      <c r="EZW5" s="234"/>
      <c r="EZX5" s="234"/>
      <c r="EZY5" s="234"/>
      <c r="EZZ5" s="234"/>
      <c r="FAA5" s="234"/>
      <c r="FAB5" s="234"/>
      <c r="FAC5" s="234"/>
      <c r="FAD5" s="234"/>
      <c r="FAE5" s="234"/>
      <c r="FAF5" s="234"/>
      <c r="FAG5" s="234"/>
      <c r="FAH5" s="234"/>
      <c r="FAI5" s="234"/>
      <c r="FAJ5" s="234"/>
      <c r="FAK5" s="234"/>
      <c r="FAL5" s="234"/>
      <c r="FAM5" s="234"/>
      <c r="FAN5" s="234"/>
      <c r="FAO5" s="234"/>
      <c r="FAP5" s="234"/>
      <c r="FAQ5" s="234"/>
      <c r="FAR5" s="234"/>
      <c r="FAS5" s="234"/>
      <c r="FAT5" s="234"/>
      <c r="FAU5" s="234"/>
      <c r="FAV5" s="234"/>
      <c r="FAW5" s="234"/>
      <c r="FAX5" s="234"/>
      <c r="FAY5" s="234"/>
      <c r="FAZ5" s="234"/>
      <c r="FBA5" s="234"/>
      <c r="FBB5" s="234"/>
      <c r="FBC5" s="234"/>
      <c r="FBD5" s="234"/>
      <c r="FBE5" s="234"/>
      <c r="FBF5" s="234"/>
      <c r="FBG5" s="234"/>
      <c r="FBH5" s="234"/>
      <c r="FBI5" s="234"/>
      <c r="FBJ5" s="234"/>
      <c r="FBK5" s="234"/>
      <c r="FBL5" s="234"/>
      <c r="FBM5" s="234"/>
      <c r="FBN5" s="234"/>
      <c r="FBO5" s="234"/>
      <c r="FBP5" s="234"/>
      <c r="FBQ5" s="234"/>
      <c r="FBR5" s="234"/>
      <c r="FBS5" s="234"/>
      <c r="FBT5" s="234"/>
      <c r="FBU5" s="234"/>
      <c r="FBV5" s="234"/>
      <c r="FBW5" s="234"/>
      <c r="FBX5" s="234"/>
      <c r="FBY5" s="234"/>
      <c r="FBZ5" s="234"/>
      <c r="FCA5" s="234"/>
      <c r="FCB5" s="234"/>
      <c r="FCC5" s="234"/>
      <c r="FCD5" s="234"/>
      <c r="FCE5" s="234"/>
      <c r="FCF5" s="234"/>
      <c r="FCG5" s="234"/>
      <c r="FCH5" s="234"/>
      <c r="FCI5" s="234"/>
      <c r="FCJ5" s="234"/>
      <c r="FCK5" s="234"/>
      <c r="FCL5" s="234"/>
      <c r="FCM5" s="234"/>
      <c r="FCN5" s="234"/>
      <c r="FCO5" s="234"/>
      <c r="FCP5" s="234"/>
      <c r="FCQ5" s="234"/>
      <c r="FCR5" s="234"/>
      <c r="FCS5" s="234"/>
      <c r="FCT5" s="234"/>
      <c r="FCU5" s="234"/>
      <c r="FCV5" s="234"/>
      <c r="FCW5" s="234"/>
      <c r="FCX5" s="234"/>
      <c r="FCY5" s="234"/>
      <c r="FCZ5" s="234"/>
      <c r="FDA5" s="234"/>
      <c r="FDB5" s="234"/>
      <c r="FDC5" s="234"/>
      <c r="FDD5" s="234"/>
      <c r="FDE5" s="234"/>
      <c r="FDF5" s="234"/>
      <c r="FDG5" s="234"/>
      <c r="FDH5" s="234"/>
      <c r="FDI5" s="234"/>
      <c r="FDJ5" s="234"/>
      <c r="FDK5" s="234"/>
      <c r="FDL5" s="234"/>
      <c r="FDM5" s="234"/>
      <c r="FDN5" s="234"/>
      <c r="FDO5" s="234"/>
      <c r="FDP5" s="234"/>
      <c r="FDQ5" s="234"/>
      <c r="FDR5" s="234"/>
      <c r="FDS5" s="234"/>
      <c r="FDT5" s="234"/>
      <c r="FDU5" s="234"/>
      <c r="FDV5" s="234"/>
      <c r="FDW5" s="234"/>
      <c r="FDX5" s="234"/>
      <c r="FDY5" s="234"/>
      <c r="FDZ5" s="234"/>
      <c r="FEA5" s="234"/>
      <c r="FEB5" s="234"/>
      <c r="FEC5" s="234"/>
      <c r="FED5" s="234"/>
      <c r="FEE5" s="234"/>
      <c r="FEF5" s="234"/>
      <c r="FEG5" s="234"/>
      <c r="FEH5" s="234"/>
      <c r="FEI5" s="234"/>
      <c r="FEJ5" s="234"/>
      <c r="FEK5" s="234"/>
      <c r="FEL5" s="234"/>
      <c r="FEM5" s="234"/>
      <c r="FEN5" s="234"/>
      <c r="FEO5" s="234"/>
      <c r="FEP5" s="234"/>
      <c r="FEQ5" s="234"/>
      <c r="FER5" s="234"/>
      <c r="FES5" s="234"/>
      <c r="FET5" s="234"/>
      <c r="FEU5" s="234"/>
      <c r="FEV5" s="234"/>
      <c r="FEW5" s="234"/>
      <c r="FEX5" s="234"/>
      <c r="FEY5" s="234"/>
      <c r="FEZ5" s="234"/>
      <c r="FFA5" s="234"/>
      <c r="FFB5" s="234"/>
      <c r="FFC5" s="234"/>
      <c r="FFD5" s="234"/>
      <c r="FFE5" s="234"/>
      <c r="FFF5" s="234"/>
      <c r="FFG5" s="234"/>
      <c r="FFH5" s="234"/>
      <c r="FFI5" s="234"/>
      <c r="FFJ5" s="234"/>
      <c r="FFK5" s="234"/>
      <c r="FFL5" s="234"/>
      <c r="FFM5" s="234"/>
      <c r="FFN5" s="234"/>
      <c r="FFO5" s="234"/>
      <c r="FFP5" s="234"/>
      <c r="FFQ5" s="234"/>
      <c r="FFR5" s="234"/>
      <c r="FFS5" s="234"/>
      <c r="FFT5" s="234"/>
      <c r="FFU5" s="234"/>
      <c r="FFV5" s="234"/>
      <c r="FFW5" s="234"/>
      <c r="FFX5" s="234"/>
      <c r="FFY5" s="234"/>
      <c r="FFZ5" s="234"/>
      <c r="FGA5" s="234"/>
      <c r="FGB5" s="234"/>
      <c r="FGC5" s="234"/>
      <c r="FGD5" s="234"/>
      <c r="FGE5" s="234"/>
      <c r="FGF5" s="234"/>
      <c r="FGG5" s="234"/>
      <c r="FGH5" s="234"/>
      <c r="FGI5" s="234"/>
      <c r="FGJ5" s="234"/>
      <c r="FGK5" s="234"/>
      <c r="FGL5" s="234"/>
      <c r="FGM5" s="234"/>
      <c r="FGN5" s="234"/>
      <c r="FGO5" s="234"/>
      <c r="FGP5" s="234"/>
      <c r="FGQ5" s="234"/>
      <c r="FGR5" s="234"/>
      <c r="FGS5" s="234"/>
      <c r="FGT5" s="234"/>
      <c r="FGU5" s="234"/>
      <c r="FGV5" s="234"/>
      <c r="FGW5" s="234"/>
      <c r="FGX5" s="234"/>
      <c r="FGY5" s="234"/>
      <c r="FGZ5" s="234"/>
      <c r="FHA5" s="234"/>
      <c r="FHB5" s="234"/>
      <c r="FHC5" s="234"/>
      <c r="FHD5" s="234"/>
      <c r="FHE5" s="234"/>
      <c r="FHF5" s="234"/>
      <c r="FHG5" s="234"/>
      <c r="FHH5" s="234"/>
      <c r="FHI5" s="234"/>
      <c r="FHJ5" s="234"/>
      <c r="FHK5" s="234"/>
      <c r="FHL5" s="234"/>
      <c r="FHM5" s="234"/>
      <c r="FHN5" s="234"/>
      <c r="FHO5" s="234"/>
      <c r="FHP5" s="234"/>
      <c r="FHQ5" s="234"/>
      <c r="FHR5" s="234"/>
      <c r="FHS5" s="234"/>
      <c r="FHT5" s="234"/>
      <c r="FHU5" s="234"/>
      <c r="FHV5" s="234"/>
      <c r="FHW5" s="234"/>
      <c r="FHX5" s="234"/>
      <c r="FHY5" s="234"/>
      <c r="FHZ5" s="234"/>
      <c r="FIA5" s="234"/>
      <c r="FIB5" s="234"/>
      <c r="FIC5" s="234"/>
      <c r="FID5" s="234"/>
      <c r="FIE5" s="234"/>
      <c r="FIF5" s="234"/>
      <c r="FIG5" s="234"/>
      <c r="FIH5" s="234"/>
      <c r="FII5" s="234"/>
      <c r="FIJ5" s="234"/>
      <c r="FIK5" s="234"/>
      <c r="FIL5" s="234"/>
      <c r="FIM5" s="234"/>
      <c r="FIN5" s="234"/>
      <c r="FIO5" s="234"/>
      <c r="FIP5" s="234"/>
      <c r="FIQ5" s="234"/>
      <c r="FIR5" s="234"/>
      <c r="FIS5" s="234"/>
      <c r="FIT5" s="234"/>
      <c r="FIU5" s="234"/>
      <c r="FIV5" s="234"/>
      <c r="FIW5" s="234"/>
      <c r="FIX5" s="234"/>
      <c r="FIY5" s="234"/>
      <c r="FIZ5" s="234"/>
      <c r="FJA5" s="234"/>
      <c r="FJB5" s="234"/>
      <c r="FJC5" s="234"/>
      <c r="FJD5" s="234"/>
      <c r="FJE5" s="234"/>
      <c r="FJF5" s="234"/>
      <c r="FJG5" s="234"/>
      <c r="FJH5" s="234"/>
      <c r="FJI5" s="234"/>
      <c r="FJJ5" s="234"/>
      <c r="FJK5" s="234"/>
      <c r="FJL5" s="234"/>
      <c r="FJM5" s="234"/>
      <c r="FJN5" s="234"/>
      <c r="FJO5" s="234"/>
      <c r="FJP5" s="234"/>
      <c r="FJQ5" s="234"/>
      <c r="FJR5" s="234"/>
      <c r="FJS5" s="234"/>
      <c r="FJT5" s="234"/>
      <c r="FJU5" s="234"/>
      <c r="FJV5" s="234"/>
      <c r="FJW5" s="234"/>
      <c r="FJX5" s="234"/>
      <c r="FJY5" s="234"/>
      <c r="FJZ5" s="234"/>
      <c r="FKA5" s="234"/>
      <c r="FKB5" s="234"/>
      <c r="FKC5" s="234"/>
      <c r="FKD5" s="234"/>
      <c r="FKE5" s="234"/>
      <c r="FKF5" s="234"/>
      <c r="FKG5" s="234"/>
      <c r="FKH5" s="234"/>
      <c r="FKI5" s="234"/>
      <c r="FKJ5" s="234"/>
      <c r="FKK5" s="234"/>
      <c r="FKL5" s="234"/>
      <c r="FKM5" s="234"/>
      <c r="FKN5" s="234"/>
      <c r="FKO5" s="234"/>
      <c r="FKP5" s="234"/>
      <c r="FKQ5" s="234"/>
      <c r="FKR5" s="234"/>
      <c r="FKS5" s="234"/>
      <c r="FKT5" s="234"/>
      <c r="FKU5" s="234"/>
      <c r="FKV5" s="234"/>
      <c r="FKW5" s="234"/>
      <c r="FKX5" s="234"/>
      <c r="FKY5" s="234"/>
      <c r="FKZ5" s="234"/>
      <c r="FLA5" s="234"/>
      <c r="FLB5" s="234"/>
      <c r="FLC5" s="234"/>
      <c r="FLD5" s="234"/>
      <c r="FLE5" s="234"/>
      <c r="FLF5" s="234"/>
      <c r="FLG5" s="234"/>
      <c r="FLH5" s="234"/>
      <c r="FLI5" s="234"/>
      <c r="FLJ5" s="234"/>
      <c r="FLK5" s="234"/>
      <c r="FLL5" s="234"/>
      <c r="FLM5" s="234"/>
      <c r="FLN5" s="234"/>
      <c r="FLO5" s="234"/>
      <c r="FLP5" s="234"/>
      <c r="FLQ5" s="234"/>
      <c r="FLR5" s="234"/>
      <c r="FLS5" s="234"/>
      <c r="FLT5" s="234"/>
      <c r="FLU5" s="234"/>
      <c r="FLV5" s="234"/>
      <c r="FLW5" s="234"/>
      <c r="FLX5" s="234"/>
      <c r="FLY5" s="234"/>
      <c r="FLZ5" s="234"/>
      <c r="FMA5" s="234"/>
      <c r="FMB5" s="234"/>
      <c r="FMC5" s="234"/>
      <c r="FMD5" s="234"/>
      <c r="FME5" s="234"/>
      <c r="FMF5" s="234"/>
      <c r="FMG5" s="234"/>
      <c r="FMH5" s="234"/>
      <c r="FMI5" s="234"/>
      <c r="FMJ5" s="234"/>
      <c r="FMK5" s="234"/>
      <c r="FML5" s="234"/>
      <c r="FMM5" s="234"/>
      <c r="FMN5" s="234"/>
      <c r="FMO5" s="234"/>
      <c r="FMP5" s="234"/>
      <c r="FMQ5" s="234"/>
      <c r="FMR5" s="234"/>
      <c r="FMS5" s="234"/>
      <c r="FMT5" s="234"/>
      <c r="FMU5" s="234"/>
      <c r="FMV5" s="234"/>
      <c r="FMW5" s="234"/>
      <c r="FMX5" s="234"/>
      <c r="FMY5" s="234"/>
      <c r="FMZ5" s="234"/>
      <c r="FNA5" s="234"/>
      <c r="FNB5" s="234"/>
      <c r="FNC5" s="234"/>
      <c r="FND5" s="234"/>
      <c r="FNE5" s="234"/>
      <c r="FNF5" s="234"/>
      <c r="FNG5" s="234"/>
      <c r="FNH5" s="234"/>
      <c r="FNI5" s="234"/>
      <c r="FNJ5" s="234"/>
      <c r="FNK5" s="234"/>
      <c r="FNL5" s="234"/>
      <c r="FNM5" s="234"/>
      <c r="FNN5" s="234"/>
      <c r="FNO5" s="234"/>
      <c r="FNP5" s="234"/>
      <c r="FNQ5" s="234"/>
      <c r="FNR5" s="234"/>
      <c r="FNS5" s="234"/>
      <c r="FNT5" s="234"/>
      <c r="FNU5" s="234"/>
      <c r="FNV5" s="234"/>
      <c r="FNW5" s="234"/>
      <c r="FNX5" s="234"/>
      <c r="FNY5" s="234"/>
      <c r="FNZ5" s="234"/>
      <c r="FOA5" s="234"/>
      <c r="FOB5" s="234"/>
      <c r="FOC5" s="234"/>
      <c r="FOD5" s="234"/>
      <c r="FOE5" s="234"/>
      <c r="FOF5" s="234"/>
      <c r="FOG5" s="234"/>
      <c r="FOH5" s="234"/>
      <c r="FOI5" s="234"/>
      <c r="FOJ5" s="234"/>
      <c r="FOK5" s="234"/>
      <c r="FOL5" s="234"/>
      <c r="FOM5" s="234"/>
      <c r="FON5" s="234"/>
      <c r="FOO5" s="234"/>
      <c r="FOP5" s="234"/>
      <c r="FOQ5" s="234"/>
      <c r="FOR5" s="234"/>
      <c r="FOS5" s="234"/>
      <c r="FOT5" s="234"/>
      <c r="FOU5" s="234"/>
      <c r="FOV5" s="234"/>
      <c r="FOW5" s="234"/>
      <c r="FOX5" s="234"/>
      <c r="FOY5" s="234"/>
      <c r="FOZ5" s="234"/>
      <c r="FPA5" s="234"/>
      <c r="FPB5" s="234"/>
      <c r="FPC5" s="234"/>
      <c r="FPD5" s="234"/>
      <c r="FPE5" s="234"/>
      <c r="FPF5" s="234"/>
      <c r="FPG5" s="234"/>
      <c r="FPH5" s="234"/>
      <c r="FPI5" s="234"/>
      <c r="FPJ5" s="234"/>
      <c r="FPK5" s="234"/>
      <c r="FPL5" s="234"/>
      <c r="FPM5" s="234"/>
      <c r="FPN5" s="234"/>
      <c r="FPO5" s="234"/>
      <c r="FPP5" s="234"/>
      <c r="FPQ5" s="234"/>
      <c r="FPR5" s="234"/>
      <c r="FPS5" s="234"/>
      <c r="FPT5" s="234"/>
      <c r="FPU5" s="234"/>
      <c r="FPV5" s="234"/>
      <c r="FPW5" s="234"/>
      <c r="FPX5" s="234"/>
      <c r="FPY5" s="234"/>
      <c r="FPZ5" s="234"/>
      <c r="FQA5" s="234"/>
      <c r="FQB5" s="234"/>
      <c r="FQC5" s="234"/>
      <c r="FQD5" s="234"/>
      <c r="FQE5" s="234"/>
      <c r="FQF5" s="234"/>
      <c r="FQG5" s="234"/>
      <c r="FQH5" s="234"/>
      <c r="FQI5" s="234"/>
      <c r="FQJ5" s="234"/>
      <c r="FQK5" s="234"/>
      <c r="FQL5" s="234"/>
      <c r="FQM5" s="234"/>
      <c r="FQN5" s="234"/>
      <c r="FQO5" s="234"/>
      <c r="FQP5" s="234"/>
      <c r="FQQ5" s="234"/>
      <c r="FQR5" s="234"/>
      <c r="FQS5" s="234"/>
      <c r="FQT5" s="234"/>
      <c r="FQU5" s="234"/>
      <c r="FQV5" s="234"/>
      <c r="FQW5" s="234"/>
      <c r="FQX5" s="234"/>
      <c r="FQY5" s="234"/>
      <c r="FQZ5" s="234"/>
      <c r="FRA5" s="234"/>
      <c r="FRB5" s="234"/>
      <c r="FRC5" s="234"/>
      <c r="FRD5" s="234"/>
      <c r="FRE5" s="234"/>
      <c r="FRF5" s="234"/>
      <c r="FRG5" s="234"/>
      <c r="FRH5" s="234"/>
      <c r="FRI5" s="234"/>
      <c r="FRJ5" s="234"/>
      <c r="FRK5" s="234"/>
      <c r="FRL5" s="234"/>
      <c r="FRM5" s="234"/>
      <c r="FRN5" s="234"/>
      <c r="FRO5" s="234"/>
      <c r="FRP5" s="234"/>
      <c r="FRQ5" s="234"/>
      <c r="FRR5" s="234"/>
      <c r="FRS5" s="234"/>
      <c r="FRT5" s="234"/>
      <c r="FRU5" s="234"/>
      <c r="FRV5" s="234"/>
      <c r="FRW5" s="234"/>
      <c r="FRX5" s="234"/>
      <c r="FRY5" s="234"/>
      <c r="FRZ5" s="234"/>
      <c r="FSA5" s="234"/>
      <c r="FSB5" s="234"/>
      <c r="FSC5" s="234"/>
      <c r="FSD5" s="234"/>
      <c r="FSE5" s="234"/>
      <c r="FSF5" s="234"/>
      <c r="FSG5" s="234"/>
      <c r="FSH5" s="234"/>
      <c r="FSI5" s="234"/>
      <c r="FSJ5" s="234"/>
      <c r="FSK5" s="234"/>
      <c r="FSL5" s="234"/>
      <c r="FSM5" s="234"/>
      <c r="FSN5" s="234"/>
      <c r="FSO5" s="234"/>
      <c r="FSP5" s="234"/>
      <c r="FSQ5" s="234"/>
      <c r="FSR5" s="234"/>
      <c r="FSS5" s="234"/>
      <c r="FST5" s="234"/>
      <c r="FSU5" s="234"/>
      <c r="FSV5" s="234"/>
      <c r="FSW5" s="234"/>
      <c r="FSX5" s="234"/>
      <c r="FSY5" s="234"/>
      <c r="FSZ5" s="234"/>
      <c r="FTA5" s="234"/>
      <c r="FTB5" s="234"/>
      <c r="FTC5" s="234"/>
      <c r="FTD5" s="234"/>
      <c r="FTE5" s="234"/>
      <c r="FTF5" s="234"/>
      <c r="FTG5" s="234"/>
      <c r="FTH5" s="234"/>
      <c r="FTI5" s="234"/>
      <c r="FTJ5" s="234"/>
      <c r="FTK5" s="234"/>
      <c r="FTL5" s="234"/>
      <c r="FTM5" s="234"/>
      <c r="FTN5" s="234"/>
      <c r="FTO5" s="234"/>
      <c r="FTP5" s="234"/>
      <c r="FTQ5" s="234"/>
      <c r="FTR5" s="234"/>
      <c r="FTS5" s="234"/>
      <c r="FTT5" s="234"/>
      <c r="FTU5" s="234"/>
      <c r="FTV5" s="234"/>
      <c r="FTW5" s="234"/>
      <c r="FTX5" s="234"/>
      <c r="FTY5" s="234"/>
      <c r="FTZ5" s="234"/>
      <c r="FUA5" s="234"/>
      <c r="FUB5" s="234"/>
      <c r="FUC5" s="234"/>
      <c r="FUD5" s="234"/>
      <c r="FUE5" s="234"/>
      <c r="FUF5" s="234"/>
      <c r="FUG5" s="234"/>
      <c r="FUH5" s="234"/>
      <c r="FUI5" s="234"/>
      <c r="FUJ5" s="234"/>
      <c r="FUK5" s="234"/>
      <c r="FUL5" s="234"/>
      <c r="FUM5" s="234"/>
      <c r="FUN5" s="234"/>
      <c r="FUO5" s="234"/>
      <c r="FUP5" s="234"/>
      <c r="FUQ5" s="234"/>
      <c r="FUR5" s="234"/>
      <c r="FUS5" s="234"/>
      <c r="FUT5" s="234"/>
      <c r="FUU5" s="234"/>
      <c r="FUV5" s="234"/>
      <c r="FUW5" s="234"/>
      <c r="FUX5" s="234"/>
      <c r="FUY5" s="234"/>
      <c r="FUZ5" s="234"/>
      <c r="FVA5" s="234"/>
      <c r="FVB5" s="234"/>
      <c r="FVC5" s="234"/>
      <c r="FVD5" s="234"/>
      <c r="FVE5" s="234"/>
      <c r="FVF5" s="234"/>
      <c r="FVG5" s="234"/>
      <c r="FVH5" s="234"/>
      <c r="FVI5" s="234"/>
      <c r="FVJ5" s="234"/>
      <c r="FVK5" s="234"/>
      <c r="FVL5" s="234"/>
      <c r="FVM5" s="234"/>
      <c r="FVN5" s="234"/>
      <c r="FVO5" s="234"/>
      <c r="FVP5" s="234"/>
      <c r="FVQ5" s="234"/>
      <c r="FVR5" s="234"/>
      <c r="FVS5" s="234"/>
      <c r="FVT5" s="234"/>
      <c r="FVU5" s="234"/>
      <c r="FVV5" s="234"/>
      <c r="FVW5" s="234"/>
      <c r="FVX5" s="234"/>
      <c r="FVY5" s="234"/>
      <c r="FVZ5" s="234"/>
      <c r="FWA5" s="234"/>
      <c r="FWB5" s="234"/>
      <c r="FWC5" s="234"/>
      <c r="FWD5" s="234"/>
      <c r="FWE5" s="234"/>
      <c r="FWF5" s="234"/>
      <c r="FWG5" s="234"/>
      <c r="FWH5" s="234"/>
      <c r="FWI5" s="234"/>
      <c r="FWJ5" s="234"/>
      <c r="FWK5" s="234"/>
      <c r="FWL5" s="234"/>
      <c r="FWM5" s="234"/>
      <c r="FWN5" s="234"/>
      <c r="FWO5" s="234"/>
      <c r="FWP5" s="234"/>
      <c r="FWQ5" s="234"/>
      <c r="FWR5" s="234"/>
      <c r="FWS5" s="234"/>
      <c r="FWT5" s="234"/>
      <c r="FWU5" s="234"/>
      <c r="FWV5" s="234"/>
      <c r="FWW5" s="234"/>
      <c r="FWX5" s="234"/>
      <c r="FWY5" s="234"/>
      <c r="FWZ5" s="234"/>
      <c r="FXA5" s="234"/>
      <c r="FXB5" s="234"/>
      <c r="FXC5" s="234"/>
      <c r="FXD5" s="234"/>
      <c r="FXE5" s="234"/>
      <c r="FXF5" s="234"/>
      <c r="FXG5" s="234"/>
      <c r="FXH5" s="234"/>
      <c r="FXI5" s="234"/>
      <c r="FXJ5" s="234"/>
      <c r="FXK5" s="234"/>
      <c r="FXL5" s="234"/>
      <c r="FXM5" s="234"/>
      <c r="FXN5" s="234"/>
      <c r="FXO5" s="234"/>
      <c r="FXP5" s="234"/>
      <c r="FXQ5" s="234"/>
      <c r="FXR5" s="234"/>
      <c r="FXS5" s="234"/>
      <c r="FXT5" s="234"/>
      <c r="FXU5" s="234"/>
      <c r="FXV5" s="234"/>
      <c r="FXW5" s="234"/>
      <c r="FXX5" s="234"/>
      <c r="FXY5" s="234"/>
      <c r="FXZ5" s="234"/>
      <c r="FYA5" s="234"/>
      <c r="FYB5" s="234"/>
      <c r="FYC5" s="234"/>
      <c r="FYD5" s="234"/>
      <c r="FYE5" s="234"/>
      <c r="FYF5" s="234"/>
      <c r="FYG5" s="234"/>
      <c r="FYH5" s="234"/>
      <c r="FYI5" s="234"/>
      <c r="FYJ5" s="234"/>
      <c r="FYK5" s="234"/>
      <c r="FYL5" s="234"/>
      <c r="FYM5" s="234"/>
      <c r="FYN5" s="234"/>
      <c r="FYO5" s="234"/>
      <c r="FYP5" s="234"/>
      <c r="FYQ5" s="234"/>
      <c r="FYR5" s="234"/>
      <c r="FYS5" s="234"/>
      <c r="FYT5" s="234"/>
      <c r="FYU5" s="234"/>
      <c r="FYV5" s="234"/>
      <c r="FYW5" s="234"/>
      <c r="FYX5" s="234"/>
      <c r="FYY5" s="234"/>
      <c r="FYZ5" s="234"/>
      <c r="FZA5" s="234"/>
      <c r="FZB5" s="234"/>
      <c r="FZC5" s="234"/>
      <c r="FZD5" s="234"/>
      <c r="FZE5" s="234"/>
      <c r="FZF5" s="234"/>
      <c r="FZG5" s="234"/>
      <c r="FZH5" s="234"/>
      <c r="FZI5" s="234"/>
      <c r="FZJ5" s="234"/>
      <c r="FZK5" s="234"/>
      <c r="FZL5" s="234"/>
      <c r="FZM5" s="234"/>
      <c r="FZN5" s="234"/>
      <c r="FZO5" s="234"/>
      <c r="FZP5" s="234"/>
      <c r="FZQ5" s="234"/>
      <c r="FZR5" s="234"/>
      <c r="FZS5" s="234"/>
      <c r="FZT5" s="234"/>
      <c r="FZU5" s="234"/>
      <c r="FZV5" s="234"/>
      <c r="FZW5" s="234"/>
      <c r="FZX5" s="234"/>
      <c r="FZY5" s="234"/>
      <c r="FZZ5" s="234"/>
      <c r="GAA5" s="234"/>
      <c r="GAB5" s="234"/>
      <c r="GAC5" s="234"/>
      <c r="GAD5" s="234"/>
      <c r="GAE5" s="234"/>
      <c r="GAF5" s="234"/>
      <c r="GAG5" s="234"/>
      <c r="GAH5" s="234"/>
      <c r="GAI5" s="234"/>
      <c r="GAJ5" s="234"/>
      <c r="GAK5" s="234"/>
      <c r="GAL5" s="234"/>
      <c r="GAM5" s="234"/>
      <c r="GAN5" s="234"/>
      <c r="GAO5" s="234"/>
      <c r="GAP5" s="234"/>
      <c r="GAQ5" s="234"/>
      <c r="GAR5" s="234"/>
      <c r="GAS5" s="234"/>
      <c r="GAT5" s="234"/>
      <c r="GAU5" s="234"/>
      <c r="GAV5" s="234"/>
      <c r="GAW5" s="234"/>
      <c r="GAX5" s="234"/>
      <c r="GAY5" s="234"/>
      <c r="GAZ5" s="234"/>
      <c r="GBA5" s="234"/>
      <c r="GBB5" s="234"/>
      <c r="GBC5" s="234"/>
      <c r="GBD5" s="234"/>
      <c r="GBE5" s="234"/>
      <c r="GBF5" s="234"/>
      <c r="GBG5" s="234"/>
      <c r="GBH5" s="234"/>
      <c r="GBI5" s="234"/>
      <c r="GBJ5" s="234"/>
      <c r="GBK5" s="234"/>
      <c r="GBL5" s="234"/>
      <c r="GBM5" s="234"/>
      <c r="GBN5" s="234"/>
      <c r="GBO5" s="234"/>
      <c r="GBP5" s="234"/>
      <c r="GBQ5" s="234"/>
      <c r="GBR5" s="234"/>
      <c r="GBS5" s="234"/>
      <c r="GBT5" s="234"/>
      <c r="GBU5" s="234"/>
      <c r="GBV5" s="234"/>
      <c r="GBW5" s="234"/>
      <c r="GBX5" s="234"/>
      <c r="GBY5" s="234"/>
      <c r="GBZ5" s="234"/>
      <c r="GCA5" s="234"/>
      <c r="GCB5" s="234"/>
      <c r="GCC5" s="234"/>
      <c r="GCD5" s="234"/>
      <c r="GCE5" s="234"/>
      <c r="GCF5" s="234"/>
      <c r="GCG5" s="234"/>
      <c r="GCH5" s="234"/>
      <c r="GCI5" s="234"/>
      <c r="GCJ5" s="234"/>
      <c r="GCK5" s="234"/>
      <c r="GCL5" s="234"/>
      <c r="GCM5" s="234"/>
      <c r="GCN5" s="234"/>
      <c r="GCO5" s="234"/>
      <c r="GCP5" s="234"/>
      <c r="GCQ5" s="234"/>
      <c r="GCR5" s="234"/>
      <c r="GCS5" s="234"/>
      <c r="GCT5" s="234"/>
      <c r="GCU5" s="234"/>
      <c r="GCV5" s="234"/>
      <c r="GCW5" s="234"/>
      <c r="GCX5" s="234"/>
      <c r="GCY5" s="234"/>
      <c r="GCZ5" s="234"/>
      <c r="GDA5" s="234"/>
      <c r="GDB5" s="234"/>
      <c r="GDC5" s="234"/>
      <c r="GDD5" s="234"/>
      <c r="GDE5" s="234"/>
      <c r="GDF5" s="234"/>
      <c r="GDG5" s="234"/>
      <c r="GDH5" s="234"/>
      <c r="GDI5" s="234"/>
      <c r="GDJ5" s="234"/>
      <c r="GDK5" s="234"/>
      <c r="GDL5" s="234"/>
      <c r="GDM5" s="234"/>
      <c r="GDN5" s="234"/>
      <c r="GDO5" s="234"/>
      <c r="GDP5" s="234"/>
      <c r="GDQ5" s="234"/>
      <c r="GDR5" s="234"/>
      <c r="GDS5" s="234"/>
      <c r="GDT5" s="234"/>
      <c r="GDU5" s="234"/>
      <c r="GDV5" s="234"/>
      <c r="GDW5" s="234"/>
      <c r="GDX5" s="234"/>
      <c r="GDY5" s="234"/>
      <c r="GDZ5" s="234"/>
      <c r="GEA5" s="234"/>
      <c r="GEB5" s="234"/>
      <c r="GEC5" s="234"/>
      <c r="GED5" s="234"/>
      <c r="GEE5" s="234"/>
      <c r="GEF5" s="234"/>
      <c r="GEG5" s="234"/>
      <c r="GEH5" s="234"/>
      <c r="GEI5" s="234"/>
      <c r="GEJ5" s="234"/>
      <c r="GEK5" s="234"/>
      <c r="GEL5" s="234"/>
      <c r="GEM5" s="234"/>
      <c r="GEN5" s="234"/>
      <c r="GEO5" s="234"/>
      <c r="GEP5" s="234"/>
      <c r="GEQ5" s="234"/>
      <c r="GER5" s="234"/>
      <c r="GES5" s="234"/>
      <c r="GET5" s="234"/>
      <c r="GEU5" s="234"/>
      <c r="GEV5" s="234"/>
      <c r="GEW5" s="234"/>
      <c r="GEX5" s="234"/>
      <c r="GEY5" s="234"/>
      <c r="GEZ5" s="234"/>
      <c r="GFA5" s="234"/>
      <c r="GFB5" s="234"/>
      <c r="GFC5" s="234"/>
      <c r="GFD5" s="234"/>
      <c r="GFE5" s="234"/>
      <c r="GFF5" s="234"/>
      <c r="GFG5" s="234"/>
      <c r="GFH5" s="234"/>
      <c r="GFI5" s="234"/>
      <c r="GFJ5" s="234"/>
      <c r="GFK5" s="234"/>
      <c r="GFL5" s="234"/>
      <c r="GFM5" s="234"/>
      <c r="GFN5" s="234"/>
      <c r="GFO5" s="234"/>
      <c r="GFP5" s="234"/>
      <c r="GFQ5" s="234"/>
      <c r="GFR5" s="234"/>
      <c r="GFS5" s="234"/>
      <c r="GFT5" s="234"/>
      <c r="GFU5" s="234"/>
      <c r="GFV5" s="234"/>
      <c r="GFW5" s="234"/>
      <c r="GFX5" s="234"/>
      <c r="GFY5" s="234"/>
      <c r="GFZ5" s="234"/>
      <c r="GGA5" s="234"/>
      <c r="GGB5" s="234"/>
      <c r="GGC5" s="234"/>
      <c r="GGD5" s="234"/>
      <c r="GGE5" s="234"/>
      <c r="GGF5" s="234"/>
      <c r="GGG5" s="234"/>
      <c r="GGH5" s="234"/>
      <c r="GGI5" s="234"/>
      <c r="GGJ5" s="234"/>
      <c r="GGK5" s="234"/>
      <c r="GGL5" s="234"/>
      <c r="GGM5" s="234"/>
      <c r="GGN5" s="234"/>
      <c r="GGO5" s="234"/>
      <c r="GGP5" s="234"/>
      <c r="GGQ5" s="234"/>
      <c r="GGR5" s="234"/>
      <c r="GGS5" s="234"/>
      <c r="GGT5" s="234"/>
      <c r="GGU5" s="234"/>
      <c r="GGV5" s="234"/>
      <c r="GGW5" s="234"/>
      <c r="GGX5" s="234"/>
      <c r="GGY5" s="234"/>
      <c r="GGZ5" s="234"/>
      <c r="GHA5" s="234"/>
      <c r="GHB5" s="234"/>
      <c r="GHC5" s="234"/>
      <c r="GHD5" s="234"/>
      <c r="GHE5" s="234"/>
      <c r="GHF5" s="234"/>
      <c r="GHG5" s="234"/>
      <c r="GHH5" s="234"/>
      <c r="GHI5" s="234"/>
      <c r="GHJ5" s="234"/>
      <c r="GHK5" s="234"/>
      <c r="GHL5" s="234"/>
      <c r="GHM5" s="234"/>
      <c r="GHN5" s="234"/>
      <c r="GHO5" s="234"/>
      <c r="GHP5" s="234"/>
      <c r="GHQ5" s="234"/>
      <c r="GHR5" s="234"/>
      <c r="GHS5" s="234"/>
      <c r="GHT5" s="234"/>
      <c r="GHU5" s="234"/>
      <c r="GHV5" s="234"/>
      <c r="GHW5" s="234"/>
      <c r="GHX5" s="234"/>
      <c r="GHY5" s="234"/>
      <c r="GHZ5" s="234"/>
      <c r="GIA5" s="234"/>
      <c r="GIB5" s="234"/>
      <c r="GIC5" s="234"/>
      <c r="GID5" s="234"/>
      <c r="GIE5" s="234"/>
      <c r="GIF5" s="234"/>
      <c r="GIG5" s="234"/>
      <c r="GIH5" s="234"/>
      <c r="GII5" s="234"/>
      <c r="GIJ5" s="234"/>
      <c r="GIK5" s="234"/>
      <c r="GIL5" s="234"/>
      <c r="GIM5" s="234"/>
      <c r="GIN5" s="234"/>
      <c r="GIO5" s="234"/>
      <c r="GIP5" s="234"/>
      <c r="GIQ5" s="234"/>
      <c r="GIR5" s="234"/>
      <c r="GIS5" s="234"/>
      <c r="GIT5" s="234"/>
      <c r="GIU5" s="234"/>
      <c r="GIV5" s="234"/>
      <c r="GIW5" s="234"/>
      <c r="GIX5" s="234"/>
      <c r="GIY5" s="234"/>
      <c r="GIZ5" s="234"/>
      <c r="GJA5" s="234"/>
      <c r="GJB5" s="234"/>
      <c r="GJC5" s="234"/>
      <c r="GJD5" s="234"/>
      <c r="GJE5" s="234"/>
      <c r="GJF5" s="234"/>
      <c r="GJG5" s="234"/>
      <c r="GJH5" s="234"/>
      <c r="GJI5" s="234"/>
      <c r="GJJ5" s="234"/>
      <c r="GJK5" s="234"/>
      <c r="GJL5" s="234"/>
      <c r="GJM5" s="234"/>
      <c r="GJN5" s="234"/>
      <c r="GJO5" s="234"/>
      <c r="GJP5" s="234"/>
      <c r="GJQ5" s="234"/>
      <c r="GJR5" s="234"/>
      <c r="GJS5" s="234"/>
      <c r="GJT5" s="234"/>
      <c r="GJU5" s="234"/>
      <c r="GJV5" s="234"/>
      <c r="GJW5" s="234"/>
      <c r="GJX5" s="234"/>
      <c r="GJY5" s="234"/>
      <c r="GJZ5" s="234"/>
      <c r="GKA5" s="234"/>
      <c r="GKB5" s="234"/>
      <c r="GKC5" s="234"/>
      <c r="GKD5" s="234"/>
      <c r="GKE5" s="234"/>
      <c r="GKF5" s="234"/>
      <c r="GKG5" s="234"/>
      <c r="GKH5" s="234"/>
      <c r="GKI5" s="234"/>
      <c r="GKJ5" s="234"/>
      <c r="GKK5" s="234"/>
      <c r="GKL5" s="234"/>
      <c r="GKM5" s="234"/>
      <c r="GKN5" s="234"/>
      <c r="GKO5" s="234"/>
      <c r="GKP5" s="234"/>
      <c r="GKQ5" s="234"/>
      <c r="GKR5" s="234"/>
      <c r="GKS5" s="234"/>
      <c r="GKT5" s="234"/>
      <c r="GKU5" s="234"/>
      <c r="GKV5" s="234"/>
      <c r="GKW5" s="234"/>
      <c r="GKX5" s="234"/>
      <c r="GKY5" s="234"/>
      <c r="GKZ5" s="234"/>
      <c r="GLA5" s="234"/>
      <c r="GLB5" s="234"/>
      <c r="GLC5" s="234"/>
      <c r="GLD5" s="234"/>
      <c r="GLE5" s="234"/>
      <c r="GLF5" s="234"/>
      <c r="GLG5" s="234"/>
      <c r="GLH5" s="234"/>
      <c r="GLI5" s="234"/>
      <c r="GLJ5" s="234"/>
      <c r="GLK5" s="234"/>
      <c r="GLL5" s="234"/>
      <c r="GLM5" s="234"/>
      <c r="GLN5" s="234"/>
      <c r="GLO5" s="234"/>
      <c r="GLP5" s="234"/>
      <c r="GLQ5" s="234"/>
      <c r="GLR5" s="234"/>
      <c r="GLS5" s="234"/>
      <c r="GLT5" s="234"/>
      <c r="GLU5" s="234"/>
      <c r="GLV5" s="234"/>
      <c r="GLW5" s="234"/>
      <c r="GLX5" s="234"/>
      <c r="GLY5" s="234"/>
      <c r="GLZ5" s="234"/>
      <c r="GMA5" s="234"/>
      <c r="GMB5" s="234"/>
      <c r="GMC5" s="234"/>
      <c r="GMD5" s="234"/>
      <c r="GME5" s="234"/>
      <c r="GMF5" s="234"/>
      <c r="GMG5" s="234"/>
      <c r="GMH5" s="234"/>
      <c r="GMI5" s="234"/>
      <c r="GMJ5" s="234"/>
      <c r="GMK5" s="234"/>
      <c r="GML5" s="234"/>
      <c r="GMM5" s="234"/>
      <c r="GMN5" s="234"/>
      <c r="GMO5" s="234"/>
      <c r="GMP5" s="234"/>
      <c r="GMQ5" s="234"/>
      <c r="GMR5" s="234"/>
      <c r="GMS5" s="234"/>
      <c r="GMT5" s="234"/>
      <c r="GMU5" s="234"/>
      <c r="GMV5" s="234"/>
      <c r="GMW5" s="234"/>
      <c r="GMX5" s="234"/>
      <c r="GMY5" s="234"/>
      <c r="GMZ5" s="234"/>
      <c r="GNA5" s="234"/>
      <c r="GNB5" s="234"/>
      <c r="GNC5" s="234"/>
      <c r="GND5" s="234"/>
      <c r="GNE5" s="234"/>
      <c r="GNF5" s="234"/>
      <c r="GNG5" s="234"/>
      <c r="GNH5" s="234"/>
      <c r="GNI5" s="234"/>
      <c r="GNJ5" s="234"/>
      <c r="GNK5" s="234"/>
      <c r="GNL5" s="234"/>
      <c r="GNM5" s="234"/>
      <c r="GNN5" s="234"/>
      <c r="GNO5" s="234"/>
      <c r="GNP5" s="234"/>
      <c r="GNQ5" s="234"/>
      <c r="GNR5" s="234"/>
      <c r="GNS5" s="234"/>
      <c r="GNT5" s="234"/>
      <c r="GNU5" s="234"/>
      <c r="GNV5" s="234"/>
      <c r="GNW5" s="234"/>
      <c r="GNX5" s="234"/>
      <c r="GNY5" s="234"/>
      <c r="GNZ5" s="234"/>
      <c r="GOA5" s="234"/>
      <c r="GOB5" s="234"/>
      <c r="GOC5" s="234"/>
      <c r="GOD5" s="234"/>
      <c r="GOE5" s="234"/>
      <c r="GOF5" s="234"/>
      <c r="GOG5" s="234"/>
      <c r="GOH5" s="234"/>
      <c r="GOI5" s="234"/>
      <c r="GOJ5" s="234"/>
      <c r="GOK5" s="234"/>
      <c r="GOL5" s="234"/>
      <c r="GOM5" s="234"/>
      <c r="GON5" s="234"/>
      <c r="GOO5" s="234"/>
      <c r="GOP5" s="234"/>
      <c r="GOQ5" s="234"/>
      <c r="GOR5" s="234"/>
      <c r="GOS5" s="234"/>
      <c r="GOT5" s="234"/>
      <c r="GOU5" s="234"/>
      <c r="GOV5" s="234"/>
      <c r="GOW5" s="234"/>
      <c r="GOX5" s="234"/>
      <c r="GOY5" s="234"/>
      <c r="GOZ5" s="234"/>
      <c r="GPA5" s="234"/>
      <c r="GPB5" s="234"/>
      <c r="GPC5" s="234"/>
      <c r="GPD5" s="234"/>
      <c r="GPE5" s="234"/>
      <c r="GPF5" s="234"/>
      <c r="GPG5" s="234"/>
      <c r="GPH5" s="234"/>
      <c r="GPI5" s="234"/>
      <c r="GPJ5" s="234"/>
      <c r="GPK5" s="234"/>
      <c r="GPL5" s="234"/>
      <c r="GPM5" s="234"/>
      <c r="GPN5" s="234"/>
      <c r="GPO5" s="234"/>
      <c r="GPP5" s="234"/>
      <c r="GPQ5" s="234"/>
      <c r="GPR5" s="234"/>
      <c r="GPS5" s="234"/>
      <c r="GPT5" s="234"/>
      <c r="GPU5" s="234"/>
      <c r="GPV5" s="234"/>
      <c r="GPW5" s="234"/>
      <c r="GPX5" s="234"/>
      <c r="GPY5" s="234"/>
      <c r="GPZ5" s="234"/>
      <c r="GQA5" s="234"/>
      <c r="GQB5" s="234"/>
      <c r="GQC5" s="234"/>
      <c r="GQD5" s="234"/>
      <c r="GQE5" s="234"/>
      <c r="GQF5" s="234"/>
      <c r="GQG5" s="234"/>
      <c r="GQH5" s="234"/>
      <c r="GQI5" s="234"/>
      <c r="GQJ5" s="234"/>
      <c r="GQK5" s="234"/>
      <c r="GQL5" s="234"/>
      <c r="GQM5" s="234"/>
      <c r="GQN5" s="234"/>
      <c r="GQO5" s="234"/>
      <c r="GQP5" s="234"/>
      <c r="GQQ5" s="234"/>
      <c r="GQR5" s="234"/>
      <c r="GQS5" s="234"/>
      <c r="GQT5" s="234"/>
      <c r="GQU5" s="234"/>
      <c r="GQV5" s="234"/>
      <c r="GQW5" s="234"/>
      <c r="GQX5" s="234"/>
      <c r="GQY5" s="234"/>
      <c r="GQZ5" s="234"/>
      <c r="GRA5" s="234"/>
      <c r="GRB5" s="234"/>
      <c r="GRC5" s="234"/>
      <c r="GRD5" s="234"/>
      <c r="GRE5" s="234"/>
      <c r="GRF5" s="234"/>
      <c r="GRG5" s="234"/>
      <c r="GRH5" s="234"/>
      <c r="GRI5" s="234"/>
      <c r="GRJ5" s="234"/>
      <c r="GRK5" s="234"/>
      <c r="GRL5" s="234"/>
      <c r="GRM5" s="234"/>
      <c r="GRN5" s="234"/>
      <c r="GRO5" s="234"/>
      <c r="GRP5" s="234"/>
      <c r="GRQ5" s="234"/>
      <c r="GRR5" s="234"/>
      <c r="GRS5" s="234"/>
      <c r="GRT5" s="234"/>
      <c r="GRU5" s="234"/>
      <c r="GRV5" s="234"/>
      <c r="GRW5" s="234"/>
      <c r="GRX5" s="234"/>
      <c r="GRY5" s="234"/>
      <c r="GRZ5" s="234"/>
      <c r="GSA5" s="234"/>
      <c r="GSB5" s="234"/>
      <c r="GSC5" s="234"/>
      <c r="GSD5" s="234"/>
      <c r="GSE5" s="234"/>
      <c r="GSF5" s="234"/>
      <c r="GSG5" s="234"/>
      <c r="GSH5" s="234"/>
      <c r="GSI5" s="234"/>
      <c r="GSJ5" s="234"/>
      <c r="GSK5" s="234"/>
      <c r="GSL5" s="234"/>
      <c r="GSM5" s="234"/>
      <c r="GSN5" s="234"/>
      <c r="GSO5" s="234"/>
      <c r="GSP5" s="234"/>
      <c r="GSQ5" s="234"/>
      <c r="GSR5" s="234"/>
      <c r="GSS5" s="234"/>
      <c r="GST5" s="234"/>
      <c r="GSU5" s="234"/>
      <c r="GSV5" s="234"/>
      <c r="GSW5" s="234"/>
      <c r="GSX5" s="234"/>
      <c r="GSY5" s="234"/>
      <c r="GSZ5" s="234"/>
      <c r="GTA5" s="234"/>
      <c r="GTB5" s="234"/>
      <c r="GTC5" s="234"/>
      <c r="GTD5" s="234"/>
      <c r="GTE5" s="234"/>
      <c r="GTF5" s="234"/>
      <c r="GTG5" s="234"/>
      <c r="GTH5" s="234"/>
      <c r="GTI5" s="234"/>
      <c r="GTJ5" s="234"/>
      <c r="GTK5" s="234"/>
      <c r="GTL5" s="234"/>
      <c r="GTM5" s="234"/>
      <c r="GTN5" s="234"/>
      <c r="GTO5" s="234"/>
      <c r="GTP5" s="234"/>
      <c r="GTQ5" s="234"/>
      <c r="GTR5" s="234"/>
      <c r="GTS5" s="234"/>
      <c r="GTT5" s="234"/>
      <c r="GTU5" s="234"/>
      <c r="GTV5" s="234"/>
      <c r="GTW5" s="234"/>
      <c r="GTX5" s="234"/>
      <c r="GTY5" s="234"/>
      <c r="GTZ5" s="234"/>
      <c r="GUA5" s="234"/>
      <c r="GUB5" s="234"/>
      <c r="GUC5" s="234"/>
      <c r="GUD5" s="234"/>
      <c r="GUE5" s="234"/>
      <c r="GUF5" s="234"/>
      <c r="GUG5" s="234"/>
      <c r="GUH5" s="234"/>
      <c r="GUI5" s="234"/>
      <c r="GUJ5" s="234"/>
      <c r="GUK5" s="234"/>
      <c r="GUL5" s="234"/>
      <c r="GUM5" s="234"/>
      <c r="GUN5" s="234"/>
      <c r="GUO5" s="234"/>
      <c r="GUP5" s="234"/>
      <c r="GUQ5" s="234"/>
      <c r="GUR5" s="234"/>
      <c r="GUS5" s="234"/>
      <c r="GUT5" s="234"/>
      <c r="GUU5" s="234"/>
      <c r="GUV5" s="234"/>
      <c r="GUW5" s="234"/>
      <c r="GUX5" s="234"/>
      <c r="GUY5" s="234"/>
      <c r="GUZ5" s="234"/>
      <c r="GVA5" s="234"/>
      <c r="GVB5" s="234"/>
      <c r="GVC5" s="234"/>
      <c r="GVD5" s="234"/>
      <c r="GVE5" s="234"/>
      <c r="GVF5" s="234"/>
      <c r="GVG5" s="234"/>
      <c r="GVH5" s="234"/>
      <c r="GVI5" s="234"/>
      <c r="GVJ5" s="234"/>
      <c r="GVK5" s="234"/>
      <c r="GVL5" s="234"/>
      <c r="GVM5" s="234"/>
      <c r="GVN5" s="234"/>
      <c r="GVO5" s="234"/>
      <c r="GVP5" s="234"/>
      <c r="GVQ5" s="234"/>
      <c r="GVR5" s="234"/>
      <c r="GVS5" s="234"/>
      <c r="GVT5" s="234"/>
      <c r="GVU5" s="234"/>
      <c r="GVV5" s="234"/>
      <c r="GVW5" s="234"/>
      <c r="GVX5" s="234"/>
      <c r="GVY5" s="234"/>
      <c r="GVZ5" s="234"/>
      <c r="GWA5" s="234"/>
      <c r="GWB5" s="234"/>
      <c r="GWC5" s="234"/>
      <c r="GWD5" s="234"/>
      <c r="GWE5" s="234"/>
      <c r="GWF5" s="234"/>
      <c r="GWG5" s="234"/>
      <c r="GWH5" s="234"/>
      <c r="GWI5" s="234"/>
      <c r="GWJ5" s="234"/>
      <c r="GWK5" s="234"/>
      <c r="GWL5" s="234"/>
      <c r="GWM5" s="234"/>
      <c r="GWN5" s="234"/>
      <c r="GWO5" s="234"/>
      <c r="GWP5" s="234"/>
      <c r="GWQ5" s="234"/>
      <c r="GWR5" s="234"/>
      <c r="GWS5" s="234"/>
      <c r="GWT5" s="234"/>
      <c r="GWU5" s="234"/>
      <c r="GWV5" s="234"/>
      <c r="GWW5" s="234"/>
      <c r="GWX5" s="234"/>
      <c r="GWY5" s="234"/>
      <c r="GWZ5" s="234"/>
      <c r="GXA5" s="234"/>
      <c r="GXB5" s="234"/>
      <c r="GXC5" s="234"/>
      <c r="GXD5" s="234"/>
      <c r="GXE5" s="234"/>
      <c r="GXF5" s="234"/>
      <c r="GXG5" s="234"/>
      <c r="GXH5" s="234"/>
      <c r="GXI5" s="234"/>
      <c r="GXJ5" s="234"/>
      <c r="GXK5" s="234"/>
      <c r="GXL5" s="234"/>
      <c r="GXM5" s="234"/>
      <c r="GXN5" s="234"/>
      <c r="GXO5" s="234"/>
      <c r="GXP5" s="234"/>
      <c r="GXQ5" s="234"/>
      <c r="GXR5" s="234"/>
      <c r="GXS5" s="234"/>
      <c r="GXT5" s="234"/>
      <c r="GXU5" s="234"/>
      <c r="GXV5" s="234"/>
      <c r="GXW5" s="234"/>
      <c r="GXX5" s="234"/>
      <c r="GXY5" s="234"/>
      <c r="GXZ5" s="234"/>
      <c r="GYA5" s="234"/>
      <c r="GYB5" s="234"/>
      <c r="GYC5" s="234"/>
      <c r="GYD5" s="234"/>
      <c r="GYE5" s="234"/>
      <c r="GYF5" s="234"/>
      <c r="GYG5" s="234"/>
      <c r="GYH5" s="234"/>
      <c r="GYI5" s="234"/>
      <c r="GYJ5" s="234"/>
      <c r="GYK5" s="234"/>
      <c r="GYL5" s="234"/>
      <c r="GYM5" s="234"/>
      <c r="GYN5" s="234"/>
      <c r="GYO5" s="234"/>
      <c r="GYP5" s="234"/>
      <c r="GYQ5" s="234"/>
      <c r="GYR5" s="234"/>
      <c r="GYS5" s="234"/>
      <c r="GYT5" s="234"/>
      <c r="GYU5" s="234"/>
      <c r="GYV5" s="234"/>
      <c r="GYW5" s="234"/>
      <c r="GYX5" s="234"/>
      <c r="GYY5" s="234"/>
      <c r="GYZ5" s="234"/>
      <c r="GZA5" s="234"/>
      <c r="GZB5" s="234"/>
      <c r="GZC5" s="234"/>
      <c r="GZD5" s="234"/>
      <c r="GZE5" s="234"/>
      <c r="GZF5" s="234"/>
      <c r="GZG5" s="234"/>
      <c r="GZH5" s="234"/>
      <c r="GZI5" s="234"/>
      <c r="GZJ5" s="234"/>
      <c r="GZK5" s="234"/>
      <c r="GZL5" s="234"/>
      <c r="GZM5" s="234"/>
      <c r="GZN5" s="234"/>
      <c r="GZO5" s="234"/>
      <c r="GZP5" s="234"/>
      <c r="GZQ5" s="234"/>
      <c r="GZR5" s="234"/>
      <c r="GZS5" s="234"/>
      <c r="GZT5" s="234"/>
      <c r="GZU5" s="234"/>
      <c r="GZV5" s="234"/>
      <c r="GZW5" s="234"/>
      <c r="GZX5" s="234"/>
      <c r="GZY5" s="234"/>
      <c r="GZZ5" s="234"/>
      <c r="HAA5" s="234"/>
      <c r="HAB5" s="234"/>
      <c r="HAC5" s="234"/>
      <c r="HAD5" s="234"/>
      <c r="HAE5" s="234"/>
      <c r="HAF5" s="234"/>
      <c r="HAG5" s="234"/>
      <c r="HAH5" s="234"/>
      <c r="HAI5" s="234"/>
      <c r="HAJ5" s="234"/>
      <c r="HAK5" s="234"/>
      <c r="HAL5" s="234"/>
      <c r="HAM5" s="234"/>
      <c r="HAN5" s="234"/>
      <c r="HAO5" s="234"/>
      <c r="HAP5" s="234"/>
      <c r="HAQ5" s="234"/>
      <c r="HAR5" s="234"/>
      <c r="HAS5" s="234"/>
      <c r="HAT5" s="234"/>
      <c r="HAU5" s="234"/>
      <c r="HAV5" s="234"/>
      <c r="HAW5" s="234"/>
      <c r="HAX5" s="234"/>
      <c r="HAY5" s="234"/>
      <c r="HAZ5" s="234"/>
      <c r="HBA5" s="234"/>
      <c r="HBB5" s="234"/>
      <c r="HBC5" s="234"/>
      <c r="HBD5" s="234"/>
      <c r="HBE5" s="234"/>
      <c r="HBF5" s="234"/>
      <c r="HBG5" s="234"/>
      <c r="HBH5" s="234"/>
      <c r="HBI5" s="234"/>
      <c r="HBJ5" s="234"/>
      <c r="HBK5" s="234"/>
      <c r="HBL5" s="234"/>
      <c r="HBM5" s="234"/>
      <c r="HBN5" s="234"/>
      <c r="HBO5" s="234"/>
      <c r="HBP5" s="234"/>
      <c r="HBQ5" s="234"/>
      <c r="HBR5" s="234"/>
      <c r="HBS5" s="234"/>
      <c r="HBT5" s="234"/>
      <c r="HBU5" s="234"/>
      <c r="HBV5" s="234"/>
      <c r="HBW5" s="234"/>
      <c r="HBX5" s="234"/>
      <c r="HBY5" s="234"/>
      <c r="HBZ5" s="234"/>
      <c r="HCA5" s="234"/>
      <c r="HCB5" s="234"/>
      <c r="HCC5" s="234"/>
      <c r="HCD5" s="234"/>
      <c r="HCE5" s="234"/>
      <c r="HCF5" s="234"/>
      <c r="HCG5" s="234"/>
      <c r="HCH5" s="234"/>
      <c r="HCI5" s="234"/>
      <c r="HCJ5" s="234"/>
      <c r="HCK5" s="234"/>
      <c r="HCL5" s="234"/>
      <c r="HCM5" s="234"/>
      <c r="HCN5" s="234"/>
      <c r="HCO5" s="234"/>
      <c r="HCP5" s="234"/>
      <c r="HCQ5" s="234"/>
      <c r="HCR5" s="234"/>
      <c r="HCS5" s="234"/>
      <c r="HCT5" s="234"/>
      <c r="HCU5" s="234"/>
      <c r="HCV5" s="234"/>
      <c r="HCW5" s="234"/>
      <c r="HCX5" s="234"/>
      <c r="HCY5" s="234"/>
      <c r="HCZ5" s="234"/>
      <c r="HDA5" s="234"/>
      <c r="HDB5" s="234"/>
      <c r="HDC5" s="234"/>
      <c r="HDD5" s="234"/>
      <c r="HDE5" s="234"/>
      <c r="HDF5" s="234"/>
      <c r="HDG5" s="234"/>
      <c r="HDH5" s="234"/>
      <c r="HDI5" s="234"/>
      <c r="HDJ5" s="234"/>
      <c r="HDK5" s="234"/>
      <c r="HDL5" s="234"/>
      <c r="HDM5" s="234"/>
      <c r="HDN5" s="234"/>
      <c r="HDO5" s="234"/>
      <c r="HDP5" s="234"/>
      <c r="HDQ5" s="234"/>
      <c r="HDR5" s="234"/>
      <c r="HDS5" s="234"/>
      <c r="HDT5" s="234"/>
      <c r="HDU5" s="234"/>
      <c r="HDV5" s="234"/>
      <c r="HDW5" s="234"/>
      <c r="HDX5" s="234"/>
      <c r="HDY5" s="234"/>
      <c r="HDZ5" s="234"/>
      <c r="HEA5" s="234"/>
      <c r="HEB5" s="234"/>
      <c r="HEC5" s="234"/>
      <c r="HED5" s="234"/>
      <c r="HEE5" s="234"/>
      <c r="HEF5" s="234"/>
      <c r="HEG5" s="234"/>
      <c r="HEH5" s="234"/>
      <c r="HEI5" s="234"/>
      <c r="HEJ5" s="234"/>
      <c r="HEK5" s="234"/>
      <c r="HEL5" s="234"/>
      <c r="HEM5" s="234"/>
      <c r="HEN5" s="234"/>
      <c r="HEO5" s="234"/>
      <c r="HEP5" s="234"/>
      <c r="HEQ5" s="234"/>
      <c r="HER5" s="234"/>
      <c r="HES5" s="234"/>
      <c r="HET5" s="234"/>
      <c r="HEU5" s="234"/>
      <c r="HEV5" s="234"/>
      <c r="HEW5" s="234"/>
      <c r="HEX5" s="234"/>
      <c r="HEY5" s="234"/>
      <c r="HEZ5" s="234"/>
      <c r="HFA5" s="234"/>
      <c r="HFB5" s="234"/>
      <c r="HFC5" s="234"/>
      <c r="HFD5" s="234"/>
      <c r="HFE5" s="234"/>
      <c r="HFF5" s="234"/>
      <c r="HFG5" s="234"/>
      <c r="HFH5" s="234"/>
      <c r="HFI5" s="234"/>
      <c r="HFJ5" s="234"/>
      <c r="HFK5" s="234"/>
      <c r="HFL5" s="234"/>
      <c r="HFM5" s="234"/>
      <c r="HFN5" s="234"/>
      <c r="HFO5" s="234"/>
      <c r="HFP5" s="234"/>
      <c r="HFQ5" s="234"/>
      <c r="HFR5" s="234"/>
      <c r="HFS5" s="234"/>
      <c r="HFT5" s="234"/>
      <c r="HFU5" s="234"/>
      <c r="HFV5" s="234"/>
      <c r="HFW5" s="234"/>
      <c r="HFX5" s="234"/>
      <c r="HFY5" s="234"/>
      <c r="HFZ5" s="234"/>
      <c r="HGA5" s="234"/>
      <c r="HGB5" s="234"/>
      <c r="HGC5" s="234"/>
      <c r="HGD5" s="234"/>
      <c r="HGE5" s="234"/>
      <c r="HGF5" s="234"/>
      <c r="HGG5" s="234"/>
      <c r="HGH5" s="234"/>
      <c r="HGI5" s="234"/>
      <c r="HGJ5" s="234"/>
      <c r="HGK5" s="234"/>
      <c r="HGL5" s="234"/>
      <c r="HGM5" s="234"/>
      <c r="HGN5" s="234"/>
      <c r="HGO5" s="234"/>
      <c r="HGP5" s="234"/>
      <c r="HGQ5" s="234"/>
      <c r="HGR5" s="234"/>
      <c r="HGS5" s="234"/>
      <c r="HGT5" s="234"/>
      <c r="HGU5" s="234"/>
      <c r="HGV5" s="234"/>
      <c r="HGW5" s="234"/>
      <c r="HGX5" s="234"/>
      <c r="HGY5" s="234"/>
      <c r="HGZ5" s="234"/>
      <c r="HHA5" s="234"/>
      <c r="HHB5" s="234"/>
      <c r="HHC5" s="234"/>
      <c r="HHD5" s="234"/>
      <c r="HHE5" s="234"/>
      <c r="HHF5" s="234"/>
      <c r="HHG5" s="234"/>
      <c r="HHH5" s="234"/>
      <c r="HHI5" s="234"/>
      <c r="HHJ5" s="234"/>
      <c r="HHK5" s="234"/>
      <c r="HHL5" s="234"/>
      <c r="HHM5" s="234"/>
      <c r="HHN5" s="234"/>
      <c r="HHO5" s="234"/>
      <c r="HHP5" s="234"/>
      <c r="HHQ5" s="234"/>
      <c r="HHR5" s="234"/>
      <c r="HHS5" s="234"/>
      <c r="HHT5" s="234"/>
      <c r="HHU5" s="234"/>
      <c r="HHV5" s="234"/>
      <c r="HHW5" s="234"/>
      <c r="HHX5" s="234"/>
      <c r="HHY5" s="234"/>
      <c r="HHZ5" s="234"/>
      <c r="HIA5" s="234"/>
      <c r="HIB5" s="234"/>
      <c r="HIC5" s="234"/>
      <c r="HID5" s="234"/>
      <c r="HIE5" s="234"/>
      <c r="HIF5" s="234"/>
      <c r="HIG5" s="234"/>
      <c r="HIH5" s="234"/>
      <c r="HII5" s="234"/>
      <c r="HIJ5" s="234"/>
      <c r="HIK5" s="234"/>
      <c r="HIL5" s="234"/>
      <c r="HIM5" s="234"/>
      <c r="HIN5" s="234"/>
      <c r="HIO5" s="234"/>
      <c r="HIP5" s="234"/>
      <c r="HIQ5" s="234"/>
      <c r="HIR5" s="234"/>
      <c r="HIS5" s="234"/>
      <c r="HIT5" s="234"/>
      <c r="HIU5" s="234"/>
      <c r="HIV5" s="234"/>
      <c r="HIW5" s="234"/>
      <c r="HIX5" s="234"/>
      <c r="HIY5" s="234"/>
      <c r="HIZ5" s="234"/>
      <c r="HJA5" s="234"/>
      <c r="HJB5" s="234"/>
      <c r="HJC5" s="234"/>
      <c r="HJD5" s="234"/>
      <c r="HJE5" s="234"/>
      <c r="HJF5" s="234"/>
      <c r="HJG5" s="234"/>
      <c r="HJH5" s="234"/>
      <c r="HJI5" s="234"/>
      <c r="HJJ5" s="234"/>
      <c r="HJK5" s="234"/>
      <c r="HJL5" s="234"/>
      <c r="HJM5" s="234"/>
      <c r="HJN5" s="234"/>
      <c r="HJO5" s="234"/>
      <c r="HJP5" s="234"/>
      <c r="HJQ5" s="234"/>
      <c r="HJR5" s="234"/>
      <c r="HJS5" s="234"/>
      <c r="HJT5" s="234"/>
      <c r="HJU5" s="234"/>
      <c r="HJV5" s="234"/>
      <c r="HJW5" s="234"/>
      <c r="HJX5" s="234"/>
      <c r="HJY5" s="234"/>
      <c r="HJZ5" s="234"/>
      <c r="HKA5" s="234"/>
      <c r="HKB5" s="234"/>
      <c r="HKC5" s="234"/>
      <c r="HKD5" s="234"/>
      <c r="HKE5" s="234"/>
      <c r="HKF5" s="234"/>
      <c r="HKG5" s="234"/>
      <c r="HKH5" s="234"/>
      <c r="HKI5" s="234"/>
      <c r="HKJ5" s="234"/>
      <c r="HKK5" s="234"/>
      <c r="HKL5" s="234"/>
      <c r="HKM5" s="234"/>
      <c r="HKN5" s="234"/>
      <c r="HKO5" s="234"/>
      <c r="HKP5" s="234"/>
      <c r="HKQ5" s="234"/>
      <c r="HKR5" s="234"/>
      <c r="HKS5" s="234"/>
      <c r="HKT5" s="234"/>
      <c r="HKU5" s="234"/>
      <c r="HKV5" s="234"/>
      <c r="HKW5" s="234"/>
      <c r="HKX5" s="234"/>
      <c r="HKY5" s="234"/>
      <c r="HKZ5" s="234"/>
      <c r="HLA5" s="234"/>
      <c r="HLB5" s="234"/>
      <c r="HLC5" s="234"/>
      <c r="HLD5" s="234"/>
      <c r="HLE5" s="234"/>
      <c r="HLF5" s="234"/>
      <c r="HLG5" s="234"/>
      <c r="HLH5" s="234"/>
      <c r="HLI5" s="234"/>
      <c r="HLJ5" s="234"/>
      <c r="HLK5" s="234"/>
      <c r="HLL5" s="234"/>
      <c r="HLM5" s="234"/>
      <c r="HLN5" s="234"/>
      <c r="HLO5" s="234"/>
      <c r="HLP5" s="234"/>
      <c r="HLQ5" s="234"/>
      <c r="HLR5" s="234"/>
      <c r="HLS5" s="234"/>
      <c r="HLT5" s="234"/>
      <c r="HLU5" s="234"/>
      <c r="HLV5" s="234"/>
      <c r="HLW5" s="234"/>
      <c r="HLX5" s="234"/>
      <c r="HLY5" s="234"/>
      <c r="HLZ5" s="234"/>
      <c r="HMA5" s="234"/>
      <c r="HMB5" s="234"/>
      <c r="HMC5" s="234"/>
      <c r="HMD5" s="234"/>
      <c r="HME5" s="234"/>
      <c r="HMF5" s="234"/>
      <c r="HMG5" s="234"/>
      <c r="HMH5" s="234"/>
      <c r="HMI5" s="234"/>
      <c r="HMJ5" s="234"/>
      <c r="HMK5" s="234"/>
      <c r="HML5" s="234"/>
      <c r="HMM5" s="234"/>
      <c r="HMN5" s="234"/>
      <c r="HMO5" s="234"/>
      <c r="HMP5" s="234"/>
      <c r="HMQ5" s="234"/>
      <c r="HMR5" s="234"/>
      <c r="HMS5" s="234"/>
      <c r="HMT5" s="234"/>
      <c r="HMU5" s="234"/>
      <c r="HMV5" s="234"/>
      <c r="HMW5" s="234"/>
      <c r="HMX5" s="234"/>
      <c r="HMY5" s="234"/>
      <c r="HMZ5" s="234"/>
      <c r="HNA5" s="234"/>
      <c r="HNB5" s="234"/>
      <c r="HNC5" s="234"/>
      <c r="HND5" s="234"/>
      <c r="HNE5" s="234"/>
      <c r="HNF5" s="234"/>
      <c r="HNG5" s="234"/>
      <c r="HNH5" s="234"/>
      <c r="HNI5" s="234"/>
      <c r="HNJ5" s="234"/>
      <c r="HNK5" s="234"/>
      <c r="HNL5" s="234"/>
      <c r="HNM5" s="234"/>
      <c r="HNN5" s="234"/>
      <c r="HNO5" s="234"/>
      <c r="HNP5" s="234"/>
      <c r="HNQ5" s="234"/>
      <c r="HNR5" s="234"/>
      <c r="HNS5" s="234"/>
      <c r="HNT5" s="234"/>
      <c r="HNU5" s="234"/>
      <c r="HNV5" s="234"/>
      <c r="HNW5" s="234"/>
      <c r="HNX5" s="234"/>
      <c r="HNY5" s="234"/>
      <c r="HNZ5" s="234"/>
      <c r="HOA5" s="234"/>
      <c r="HOB5" s="234"/>
      <c r="HOC5" s="234"/>
      <c r="HOD5" s="234"/>
      <c r="HOE5" s="234"/>
      <c r="HOF5" s="234"/>
      <c r="HOG5" s="234"/>
      <c r="HOH5" s="234"/>
      <c r="HOI5" s="234"/>
      <c r="HOJ5" s="234"/>
      <c r="HOK5" s="234"/>
      <c r="HOL5" s="234"/>
      <c r="HOM5" s="234"/>
      <c r="HON5" s="234"/>
      <c r="HOO5" s="234"/>
      <c r="HOP5" s="234"/>
      <c r="HOQ5" s="234"/>
      <c r="HOR5" s="234"/>
      <c r="HOS5" s="234"/>
      <c r="HOT5" s="234"/>
      <c r="HOU5" s="234"/>
      <c r="HOV5" s="234"/>
      <c r="HOW5" s="234"/>
      <c r="HOX5" s="234"/>
      <c r="HOY5" s="234"/>
      <c r="HOZ5" s="234"/>
      <c r="HPA5" s="234"/>
      <c r="HPB5" s="234"/>
      <c r="HPC5" s="234"/>
      <c r="HPD5" s="234"/>
      <c r="HPE5" s="234"/>
      <c r="HPF5" s="234"/>
      <c r="HPG5" s="234"/>
      <c r="HPH5" s="234"/>
      <c r="HPI5" s="234"/>
      <c r="HPJ5" s="234"/>
      <c r="HPK5" s="234"/>
      <c r="HPL5" s="234"/>
      <c r="HPM5" s="234"/>
      <c r="HPN5" s="234"/>
      <c r="HPO5" s="234"/>
      <c r="HPP5" s="234"/>
      <c r="HPQ5" s="234"/>
      <c r="HPR5" s="234"/>
      <c r="HPS5" s="234"/>
      <c r="HPT5" s="234"/>
      <c r="HPU5" s="234"/>
      <c r="HPV5" s="234"/>
      <c r="HPW5" s="234"/>
      <c r="HPX5" s="234"/>
      <c r="HPY5" s="234"/>
      <c r="HPZ5" s="234"/>
      <c r="HQA5" s="234"/>
      <c r="HQB5" s="234"/>
      <c r="HQC5" s="234"/>
      <c r="HQD5" s="234"/>
      <c r="HQE5" s="234"/>
      <c r="HQF5" s="234"/>
      <c r="HQG5" s="234"/>
      <c r="HQH5" s="234"/>
      <c r="HQI5" s="234"/>
      <c r="HQJ5" s="234"/>
      <c r="HQK5" s="234"/>
      <c r="HQL5" s="234"/>
      <c r="HQM5" s="234"/>
      <c r="HQN5" s="234"/>
      <c r="HQO5" s="234"/>
      <c r="HQP5" s="234"/>
      <c r="HQQ5" s="234"/>
      <c r="HQR5" s="234"/>
      <c r="HQS5" s="234"/>
      <c r="HQT5" s="234"/>
      <c r="HQU5" s="234"/>
      <c r="HQV5" s="234"/>
      <c r="HQW5" s="234"/>
      <c r="HQX5" s="234"/>
      <c r="HQY5" s="234"/>
      <c r="HQZ5" s="234"/>
      <c r="HRA5" s="234"/>
      <c r="HRB5" s="234"/>
      <c r="HRC5" s="234"/>
      <c r="HRD5" s="234"/>
      <c r="HRE5" s="234"/>
      <c r="HRF5" s="234"/>
      <c r="HRG5" s="234"/>
      <c r="HRH5" s="234"/>
      <c r="HRI5" s="234"/>
      <c r="HRJ5" s="234"/>
      <c r="HRK5" s="234"/>
      <c r="HRL5" s="234"/>
      <c r="HRM5" s="234"/>
      <c r="HRN5" s="234"/>
      <c r="HRO5" s="234"/>
      <c r="HRP5" s="234"/>
      <c r="HRQ5" s="234"/>
      <c r="HRR5" s="234"/>
      <c r="HRS5" s="234"/>
      <c r="HRT5" s="234"/>
      <c r="HRU5" s="234"/>
      <c r="HRV5" s="234"/>
      <c r="HRW5" s="234"/>
      <c r="HRX5" s="234"/>
      <c r="HRY5" s="234"/>
      <c r="HRZ5" s="234"/>
      <c r="HSA5" s="234"/>
      <c r="HSB5" s="234"/>
      <c r="HSC5" s="234"/>
      <c r="HSD5" s="234"/>
      <c r="HSE5" s="234"/>
      <c r="HSF5" s="234"/>
      <c r="HSG5" s="234"/>
      <c r="HSH5" s="234"/>
      <c r="HSI5" s="234"/>
      <c r="HSJ5" s="234"/>
      <c r="HSK5" s="234"/>
      <c r="HSL5" s="234"/>
      <c r="HSM5" s="234"/>
      <c r="HSN5" s="234"/>
      <c r="HSO5" s="234"/>
      <c r="HSP5" s="234"/>
      <c r="HSQ5" s="234"/>
      <c r="HSR5" s="234"/>
      <c r="HSS5" s="234"/>
      <c r="HST5" s="234"/>
      <c r="HSU5" s="234"/>
      <c r="HSV5" s="234"/>
      <c r="HSW5" s="234"/>
      <c r="HSX5" s="234"/>
      <c r="HSY5" s="234"/>
      <c r="HSZ5" s="234"/>
      <c r="HTA5" s="234"/>
      <c r="HTB5" s="234"/>
      <c r="HTC5" s="234"/>
      <c r="HTD5" s="234"/>
      <c r="HTE5" s="234"/>
      <c r="HTF5" s="234"/>
      <c r="HTG5" s="234"/>
      <c r="HTH5" s="234"/>
      <c r="HTI5" s="234"/>
      <c r="HTJ5" s="234"/>
      <c r="HTK5" s="234"/>
      <c r="HTL5" s="234"/>
      <c r="HTM5" s="234"/>
      <c r="HTN5" s="234"/>
      <c r="HTO5" s="234"/>
      <c r="HTP5" s="234"/>
      <c r="HTQ5" s="234"/>
      <c r="HTR5" s="234"/>
      <c r="HTS5" s="234"/>
      <c r="HTT5" s="234"/>
      <c r="HTU5" s="234"/>
      <c r="HTV5" s="234"/>
      <c r="HTW5" s="234"/>
      <c r="HTX5" s="234"/>
      <c r="HTY5" s="234"/>
      <c r="HTZ5" s="234"/>
      <c r="HUA5" s="234"/>
      <c r="HUB5" s="234"/>
      <c r="HUC5" s="234"/>
      <c r="HUD5" s="234"/>
      <c r="HUE5" s="234"/>
      <c r="HUF5" s="234"/>
      <c r="HUG5" s="234"/>
      <c r="HUH5" s="234"/>
      <c r="HUI5" s="234"/>
      <c r="HUJ5" s="234"/>
      <c r="HUK5" s="234"/>
      <c r="HUL5" s="234"/>
      <c r="HUM5" s="234"/>
      <c r="HUN5" s="234"/>
      <c r="HUO5" s="234"/>
      <c r="HUP5" s="234"/>
      <c r="HUQ5" s="234"/>
      <c r="HUR5" s="234"/>
      <c r="HUS5" s="234"/>
      <c r="HUT5" s="234"/>
      <c r="HUU5" s="234"/>
      <c r="HUV5" s="234"/>
      <c r="HUW5" s="234"/>
      <c r="HUX5" s="234"/>
      <c r="HUY5" s="234"/>
      <c r="HUZ5" s="234"/>
      <c r="HVA5" s="234"/>
      <c r="HVB5" s="234"/>
      <c r="HVC5" s="234"/>
      <c r="HVD5" s="234"/>
      <c r="HVE5" s="234"/>
      <c r="HVF5" s="234"/>
      <c r="HVG5" s="234"/>
      <c r="HVH5" s="234"/>
      <c r="HVI5" s="234"/>
      <c r="HVJ5" s="234"/>
      <c r="HVK5" s="234"/>
      <c r="HVL5" s="234"/>
      <c r="HVM5" s="234"/>
      <c r="HVN5" s="234"/>
      <c r="HVO5" s="234"/>
      <c r="HVP5" s="234"/>
      <c r="HVQ5" s="234"/>
      <c r="HVR5" s="234"/>
      <c r="HVS5" s="234"/>
      <c r="HVT5" s="234"/>
      <c r="HVU5" s="234"/>
      <c r="HVV5" s="234"/>
      <c r="HVW5" s="234"/>
      <c r="HVX5" s="234"/>
      <c r="HVY5" s="234"/>
      <c r="HVZ5" s="234"/>
      <c r="HWA5" s="234"/>
      <c r="HWB5" s="234"/>
      <c r="HWC5" s="234"/>
      <c r="HWD5" s="234"/>
      <c r="HWE5" s="234"/>
      <c r="HWF5" s="234"/>
      <c r="HWG5" s="234"/>
      <c r="HWH5" s="234"/>
      <c r="HWI5" s="234"/>
      <c r="HWJ5" s="234"/>
      <c r="HWK5" s="234"/>
      <c r="HWL5" s="234"/>
      <c r="HWM5" s="234"/>
      <c r="HWN5" s="234"/>
      <c r="HWO5" s="234"/>
      <c r="HWP5" s="234"/>
      <c r="HWQ5" s="234"/>
      <c r="HWR5" s="234"/>
      <c r="HWS5" s="234"/>
      <c r="HWT5" s="234"/>
      <c r="HWU5" s="234"/>
      <c r="HWV5" s="234"/>
      <c r="HWW5" s="234"/>
      <c r="HWX5" s="234"/>
      <c r="HWY5" s="234"/>
      <c r="HWZ5" s="234"/>
      <c r="HXA5" s="234"/>
      <c r="HXB5" s="234"/>
      <c r="HXC5" s="234"/>
      <c r="HXD5" s="234"/>
      <c r="HXE5" s="234"/>
      <c r="HXF5" s="234"/>
      <c r="HXG5" s="234"/>
      <c r="HXH5" s="234"/>
      <c r="HXI5" s="234"/>
      <c r="HXJ5" s="234"/>
      <c r="HXK5" s="234"/>
      <c r="HXL5" s="234"/>
      <c r="HXM5" s="234"/>
      <c r="HXN5" s="234"/>
      <c r="HXO5" s="234"/>
      <c r="HXP5" s="234"/>
      <c r="HXQ5" s="234"/>
      <c r="HXR5" s="234"/>
      <c r="HXS5" s="234"/>
      <c r="HXT5" s="234"/>
      <c r="HXU5" s="234"/>
      <c r="HXV5" s="234"/>
      <c r="HXW5" s="234"/>
      <c r="HXX5" s="234"/>
      <c r="HXY5" s="234"/>
      <c r="HXZ5" s="234"/>
      <c r="HYA5" s="234"/>
      <c r="HYB5" s="234"/>
      <c r="HYC5" s="234"/>
      <c r="HYD5" s="234"/>
      <c r="HYE5" s="234"/>
      <c r="HYF5" s="234"/>
      <c r="HYG5" s="234"/>
      <c r="HYH5" s="234"/>
      <c r="HYI5" s="234"/>
      <c r="HYJ5" s="234"/>
      <c r="HYK5" s="234"/>
      <c r="HYL5" s="234"/>
      <c r="HYM5" s="234"/>
      <c r="HYN5" s="234"/>
      <c r="HYO5" s="234"/>
      <c r="HYP5" s="234"/>
      <c r="HYQ5" s="234"/>
      <c r="HYR5" s="234"/>
      <c r="HYS5" s="234"/>
      <c r="HYT5" s="234"/>
      <c r="HYU5" s="234"/>
      <c r="HYV5" s="234"/>
      <c r="HYW5" s="234"/>
      <c r="HYX5" s="234"/>
      <c r="HYY5" s="234"/>
      <c r="HYZ5" s="234"/>
      <c r="HZA5" s="234"/>
      <c r="HZB5" s="234"/>
      <c r="HZC5" s="234"/>
      <c r="HZD5" s="234"/>
      <c r="HZE5" s="234"/>
      <c r="HZF5" s="234"/>
      <c r="HZG5" s="234"/>
      <c r="HZH5" s="234"/>
      <c r="HZI5" s="234"/>
      <c r="HZJ5" s="234"/>
      <c r="HZK5" s="234"/>
      <c r="HZL5" s="234"/>
      <c r="HZM5" s="234"/>
      <c r="HZN5" s="234"/>
      <c r="HZO5" s="234"/>
      <c r="HZP5" s="234"/>
      <c r="HZQ5" s="234"/>
      <c r="HZR5" s="234"/>
      <c r="HZS5" s="234"/>
      <c r="HZT5" s="234"/>
      <c r="HZU5" s="234"/>
      <c r="HZV5" s="234"/>
      <c r="HZW5" s="234"/>
      <c r="HZX5" s="234"/>
      <c r="HZY5" s="234"/>
      <c r="HZZ5" s="234"/>
      <c r="IAA5" s="234"/>
      <c r="IAB5" s="234"/>
      <c r="IAC5" s="234"/>
      <c r="IAD5" s="234"/>
      <c r="IAE5" s="234"/>
      <c r="IAF5" s="234"/>
      <c r="IAG5" s="234"/>
      <c r="IAH5" s="234"/>
      <c r="IAI5" s="234"/>
      <c r="IAJ5" s="234"/>
      <c r="IAK5" s="234"/>
      <c r="IAL5" s="234"/>
      <c r="IAM5" s="234"/>
      <c r="IAN5" s="234"/>
      <c r="IAO5" s="234"/>
      <c r="IAP5" s="234"/>
      <c r="IAQ5" s="234"/>
      <c r="IAR5" s="234"/>
      <c r="IAS5" s="234"/>
      <c r="IAT5" s="234"/>
      <c r="IAU5" s="234"/>
      <c r="IAV5" s="234"/>
      <c r="IAW5" s="234"/>
      <c r="IAX5" s="234"/>
      <c r="IAY5" s="234"/>
      <c r="IAZ5" s="234"/>
      <c r="IBA5" s="234"/>
      <c r="IBB5" s="234"/>
      <c r="IBC5" s="234"/>
      <c r="IBD5" s="234"/>
      <c r="IBE5" s="234"/>
      <c r="IBF5" s="234"/>
      <c r="IBG5" s="234"/>
      <c r="IBH5" s="234"/>
      <c r="IBI5" s="234"/>
      <c r="IBJ5" s="234"/>
      <c r="IBK5" s="234"/>
      <c r="IBL5" s="234"/>
      <c r="IBM5" s="234"/>
      <c r="IBN5" s="234"/>
      <c r="IBO5" s="234"/>
      <c r="IBP5" s="234"/>
      <c r="IBQ5" s="234"/>
      <c r="IBR5" s="234"/>
      <c r="IBS5" s="234"/>
      <c r="IBT5" s="234"/>
      <c r="IBU5" s="234"/>
      <c r="IBV5" s="234"/>
      <c r="IBW5" s="234"/>
      <c r="IBX5" s="234"/>
      <c r="IBY5" s="234"/>
      <c r="IBZ5" s="234"/>
      <c r="ICA5" s="234"/>
      <c r="ICB5" s="234"/>
      <c r="ICC5" s="234"/>
      <c r="ICD5" s="234"/>
      <c r="ICE5" s="234"/>
      <c r="ICF5" s="234"/>
      <c r="ICG5" s="234"/>
      <c r="ICH5" s="234"/>
      <c r="ICI5" s="234"/>
      <c r="ICJ5" s="234"/>
      <c r="ICK5" s="234"/>
      <c r="ICL5" s="234"/>
      <c r="ICM5" s="234"/>
      <c r="ICN5" s="234"/>
      <c r="ICO5" s="234"/>
      <c r="ICP5" s="234"/>
      <c r="ICQ5" s="234"/>
      <c r="ICR5" s="234"/>
      <c r="ICS5" s="234"/>
      <c r="ICT5" s="234"/>
      <c r="ICU5" s="234"/>
      <c r="ICV5" s="234"/>
      <c r="ICW5" s="234"/>
      <c r="ICX5" s="234"/>
      <c r="ICY5" s="234"/>
      <c r="ICZ5" s="234"/>
      <c r="IDA5" s="234"/>
      <c r="IDB5" s="234"/>
      <c r="IDC5" s="234"/>
      <c r="IDD5" s="234"/>
      <c r="IDE5" s="234"/>
      <c r="IDF5" s="234"/>
      <c r="IDG5" s="234"/>
      <c r="IDH5" s="234"/>
      <c r="IDI5" s="234"/>
      <c r="IDJ5" s="234"/>
      <c r="IDK5" s="234"/>
      <c r="IDL5" s="234"/>
      <c r="IDM5" s="234"/>
      <c r="IDN5" s="234"/>
      <c r="IDO5" s="234"/>
      <c r="IDP5" s="234"/>
      <c r="IDQ5" s="234"/>
      <c r="IDR5" s="234"/>
      <c r="IDS5" s="234"/>
      <c r="IDT5" s="234"/>
      <c r="IDU5" s="234"/>
      <c r="IDV5" s="234"/>
      <c r="IDW5" s="234"/>
      <c r="IDX5" s="234"/>
      <c r="IDY5" s="234"/>
      <c r="IDZ5" s="234"/>
      <c r="IEA5" s="234"/>
      <c r="IEB5" s="234"/>
      <c r="IEC5" s="234"/>
      <c r="IED5" s="234"/>
      <c r="IEE5" s="234"/>
      <c r="IEF5" s="234"/>
      <c r="IEG5" s="234"/>
      <c r="IEH5" s="234"/>
      <c r="IEI5" s="234"/>
      <c r="IEJ5" s="234"/>
      <c r="IEK5" s="234"/>
      <c r="IEL5" s="234"/>
      <c r="IEM5" s="234"/>
      <c r="IEN5" s="234"/>
      <c r="IEO5" s="234"/>
      <c r="IEP5" s="234"/>
      <c r="IEQ5" s="234"/>
      <c r="IER5" s="234"/>
      <c r="IES5" s="234"/>
      <c r="IET5" s="234"/>
      <c r="IEU5" s="234"/>
      <c r="IEV5" s="234"/>
      <c r="IEW5" s="234"/>
      <c r="IEX5" s="234"/>
      <c r="IEY5" s="234"/>
      <c r="IEZ5" s="234"/>
      <c r="IFA5" s="234"/>
      <c r="IFB5" s="234"/>
      <c r="IFC5" s="234"/>
      <c r="IFD5" s="234"/>
      <c r="IFE5" s="234"/>
      <c r="IFF5" s="234"/>
      <c r="IFG5" s="234"/>
      <c r="IFH5" s="234"/>
      <c r="IFI5" s="234"/>
      <c r="IFJ5" s="234"/>
      <c r="IFK5" s="234"/>
      <c r="IFL5" s="234"/>
      <c r="IFM5" s="234"/>
      <c r="IFN5" s="234"/>
      <c r="IFO5" s="234"/>
      <c r="IFP5" s="234"/>
      <c r="IFQ5" s="234"/>
      <c r="IFR5" s="234"/>
      <c r="IFS5" s="234"/>
      <c r="IFT5" s="234"/>
      <c r="IFU5" s="234"/>
      <c r="IFV5" s="234"/>
      <c r="IFW5" s="234"/>
      <c r="IFX5" s="234"/>
      <c r="IFY5" s="234"/>
      <c r="IFZ5" s="234"/>
      <c r="IGA5" s="234"/>
      <c r="IGB5" s="234"/>
      <c r="IGC5" s="234"/>
      <c r="IGD5" s="234"/>
      <c r="IGE5" s="234"/>
      <c r="IGF5" s="234"/>
      <c r="IGG5" s="234"/>
      <c r="IGH5" s="234"/>
      <c r="IGI5" s="234"/>
      <c r="IGJ5" s="234"/>
      <c r="IGK5" s="234"/>
      <c r="IGL5" s="234"/>
      <c r="IGM5" s="234"/>
      <c r="IGN5" s="234"/>
      <c r="IGO5" s="234"/>
      <c r="IGP5" s="234"/>
      <c r="IGQ5" s="234"/>
      <c r="IGR5" s="234"/>
      <c r="IGS5" s="234"/>
      <c r="IGT5" s="234"/>
      <c r="IGU5" s="234"/>
      <c r="IGV5" s="234"/>
      <c r="IGW5" s="234"/>
      <c r="IGX5" s="234"/>
      <c r="IGY5" s="234"/>
      <c r="IGZ5" s="234"/>
      <c r="IHA5" s="234"/>
      <c r="IHB5" s="234"/>
      <c r="IHC5" s="234"/>
      <c r="IHD5" s="234"/>
      <c r="IHE5" s="234"/>
      <c r="IHF5" s="234"/>
      <c r="IHG5" s="234"/>
      <c r="IHH5" s="234"/>
      <c r="IHI5" s="234"/>
      <c r="IHJ5" s="234"/>
      <c r="IHK5" s="234"/>
      <c r="IHL5" s="234"/>
      <c r="IHM5" s="234"/>
      <c r="IHN5" s="234"/>
      <c r="IHO5" s="234"/>
      <c r="IHP5" s="234"/>
      <c r="IHQ5" s="234"/>
      <c r="IHR5" s="234"/>
      <c r="IHS5" s="234"/>
      <c r="IHT5" s="234"/>
      <c r="IHU5" s="234"/>
      <c r="IHV5" s="234"/>
      <c r="IHW5" s="234"/>
      <c r="IHX5" s="234"/>
      <c r="IHY5" s="234"/>
      <c r="IHZ5" s="234"/>
      <c r="IIA5" s="234"/>
      <c r="IIB5" s="234"/>
      <c r="IIC5" s="234"/>
      <c r="IID5" s="234"/>
      <c r="IIE5" s="234"/>
      <c r="IIF5" s="234"/>
      <c r="IIG5" s="234"/>
      <c r="IIH5" s="234"/>
      <c r="III5" s="234"/>
      <c r="IIJ5" s="234"/>
      <c r="IIK5" s="234"/>
      <c r="IIL5" s="234"/>
      <c r="IIM5" s="234"/>
      <c r="IIN5" s="234"/>
      <c r="IIO5" s="234"/>
      <c r="IIP5" s="234"/>
      <c r="IIQ5" s="234"/>
      <c r="IIR5" s="234"/>
      <c r="IIS5" s="234"/>
      <c r="IIT5" s="234"/>
      <c r="IIU5" s="234"/>
      <c r="IIV5" s="234"/>
      <c r="IIW5" s="234"/>
      <c r="IIX5" s="234"/>
      <c r="IIY5" s="234"/>
      <c r="IIZ5" s="234"/>
      <c r="IJA5" s="234"/>
      <c r="IJB5" s="234"/>
      <c r="IJC5" s="234"/>
      <c r="IJD5" s="234"/>
      <c r="IJE5" s="234"/>
      <c r="IJF5" s="234"/>
      <c r="IJG5" s="234"/>
      <c r="IJH5" s="234"/>
      <c r="IJI5" s="234"/>
      <c r="IJJ5" s="234"/>
      <c r="IJK5" s="234"/>
      <c r="IJL5" s="234"/>
      <c r="IJM5" s="234"/>
      <c r="IJN5" s="234"/>
      <c r="IJO5" s="234"/>
      <c r="IJP5" s="234"/>
      <c r="IJQ5" s="234"/>
      <c r="IJR5" s="234"/>
      <c r="IJS5" s="234"/>
      <c r="IJT5" s="234"/>
      <c r="IJU5" s="234"/>
      <c r="IJV5" s="234"/>
      <c r="IJW5" s="234"/>
      <c r="IJX5" s="234"/>
      <c r="IJY5" s="234"/>
      <c r="IJZ5" s="234"/>
      <c r="IKA5" s="234"/>
      <c r="IKB5" s="234"/>
      <c r="IKC5" s="234"/>
      <c r="IKD5" s="234"/>
      <c r="IKE5" s="234"/>
      <c r="IKF5" s="234"/>
      <c r="IKG5" s="234"/>
      <c r="IKH5" s="234"/>
      <c r="IKI5" s="234"/>
      <c r="IKJ5" s="234"/>
      <c r="IKK5" s="234"/>
      <c r="IKL5" s="234"/>
      <c r="IKM5" s="234"/>
      <c r="IKN5" s="234"/>
      <c r="IKO5" s="234"/>
      <c r="IKP5" s="234"/>
      <c r="IKQ5" s="234"/>
      <c r="IKR5" s="234"/>
      <c r="IKS5" s="234"/>
      <c r="IKT5" s="234"/>
      <c r="IKU5" s="234"/>
      <c r="IKV5" s="234"/>
      <c r="IKW5" s="234"/>
      <c r="IKX5" s="234"/>
      <c r="IKY5" s="234"/>
      <c r="IKZ5" s="234"/>
      <c r="ILA5" s="234"/>
      <c r="ILB5" s="234"/>
      <c r="ILC5" s="234"/>
      <c r="ILD5" s="234"/>
      <c r="ILE5" s="234"/>
      <c r="ILF5" s="234"/>
      <c r="ILG5" s="234"/>
      <c r="ILH5" s="234"/>
      <c r="ILI5" s="234"/>
      <c r="ILJ5" s="234"/>
      <c r="ILK5" s="234"/>
      <c r="ILL5" s="234"/>
      <c r="ILM5" s="234"/>
      <c r="ILN5" s="234"/>
      <c r="ILO5" s="234"/>
      <c r="ILP5" s="234"/>
      <c r="ILQ5" s="234"/>
      <c r="ILR5" s="234"/>
      <c r="ILS5" s="234"/>
      <c r="ILT5" s="234"/>
      <c r="ILU5" s="234"/>
      <c r="ILV5" s="234"/>
      <c r="ILW5" s="234"/>
      <c r="ILX5" s="234"/>
      <c r="ILY5" s="234"/>
      <c r="ILZ5" s="234"/>
      <c r="IMA5" s="234"/>
      <c r="IMB5" s="234"/>
      <c r="IMC5" s="234"/>
      <c r="IMD5" s="234"/>
      <c r="IME5" s="234"/>
      <c r="IMF5" s="234"/>
      <c r="IMG5" s="234"/>
      <c r="IMH5" s="234"/>
      <c r="IMI5" s="234"/>
      <c r="IMJ5" s="234"/>
      <c r="IMK5" s="234"/>
      <c r="IML5" s="234"/>
      <c r="IMM5" s="234"/>
      <c r="IMN5" s="234"/>
      <c r="IMO5" s="234"/>
      <c r="IMP5" s="234"/>
      <c r="IMQ5" s="234"/>
      <c r="IMR5" s="234"/>
      <c r="IMS5" s="234"/>
      <c r="IMT5" s="234"/>
      <c r="IMU5" s="234"/>
      <c r="IMV5" s="234"/>
      <c r="IMW5" s="234"/>
      <c r="IMX5" s="234"/>
      <c r="IMY5" s="234"/>
      <c r="IMZ5" s="234"/>
      <c r="INA5" s="234"/>
      <c r="INB5" s="234"/>
      <c r="INC5" s="234"/>
      <c r="IND5" s="234"/>
      <c r="INE5" s="234"/>
      <c r="INF5" s="234"/>
      <c r="ING5" s="234"/>
      <c r="INH5" s="234"/>
      <c r="INI5" s="234"/>
      <c r="INJ5" s="234"/>
      <c r="INK5" s="234"/>
      <c r="INL5" s="234"/>
      <c r="INM5" s="234"/>
      <c r="INN5" s="234"/>
      <c r="INO5" s="234"/>
      <c r="INP5" s="234"/>
      <c r="INQ5" s="234"/>
      <c r="INR5" s="234"/>
      <c r="INS5" s="234"/>
      <c r="INT5" s="234"/>
      <c r="INU5" s="234"/>
      <c r="INV5" s="234"/>
      <c r="INW5" s="234"/>
      <c r="INX5" s="234"/>
      <c r="INY5" s="234"/>
      <c r="INZ5" s="234"/>
      <c r="IOA5" s="234"/>
      <c r="IOB5" s="234"/>
      <c r="IOC5" s="234"/>
      <c r="IOD5" s="234"/>
      <c r="IOE5" s="234"/>
      <c r="IOF5" s="234"/>
      <c r="IOG5" s="234"/>
      <c r="IOH5" s="234"/>
      <c r="IOI5" s="234"/>
      <c r="IOJ5" s="234"/>
      <c r="IOK5" s="234"/>
      <c r="IOL5" s="234"/>
      <c r="IOM5" s="234"/>
      <c r="ION5" s="234"/>
      <c r="IOO5" s="234"/>
      <c r="IOP5" s="234"/>
      <c r="IOQ5" s="234"/>
      <c r="IOR5" s="234"/>
      <c r="IOS5" s="234"/>
      <c r="IOT5" s="234"/>
      <c r="IOU5" s="234"/>
      <c r="IOV5" s="234"/>
      <c r="IOW5" s="234"/>
      <c r="IOX5" s="234"/>
      <c r="IOY5" s="234"/>
      <c r="IOZ5" s="234"/>
      <c r="IPA5" s="234"/>
      <c r="IPB5" s="234"/>
      <c r="IPC5" s="234"/>
      <c r="IPD5" s="234"/>
      <c r="IPE5" s="234"/>
      <c r="IPF5" s="234"/>
      <c r="IPG5" s="234"/>
      <c r="IPH5" s="234"/>
      <c r="IPI5" s="234"/>
      <c r="IPJ5" s="234"/>
      <c r="IPK5" s="234"/>
      <c r="IPL5" s="234"/>
      <c r="IPM5" s="234"/>
      <c r="IPN5" s="234"/>
      <c r="IPO5" s="234"/>
      <c r="IPP5" s="234"/>
      <c r="IPQ5" s="234"/>
      <c r="IPR5" s="234"/>
      <c r="IPS5" s="234"/>
      <c r="IPT5" s="234"/>
      <c r="IPU5" s="234"/>
      <c r="IPV5" s="234"/>
      <c r="IPW5" s="234"/>
      <c r="IPX5" s="234"/>
      <c r="IPY5" s="234"/>
      <c r="IPZ5" s="234"/>
      <c r="IQA5" s="234"/>
      <c r="IQB5" s="234"/>
      <c r="IQC5" s="234"/>
      <c r="IQD5" s="234"/>
      <c r="IQE5" s="234"/>
      <c r="IQF5" s="234"/>
      <c r="IQG5" s="234"/>
      <c r="IQH5" s="234"/>
      <c r="IQI5" s="234"/>
      <c r="IQJ5" s="234"/>
      <c r="IQK5" s="234"/>
      <c r="IQL5" s="234"/>
      <c r="IQM5" s="234"/>
      <c r="IQN5" s="234"/>
      <c r="IQO5" s="234"/>
      <c r="IQP5" s="234"/>
      <c r="IQQ5" s="234"/>
      <c r="IQR5" s="234"/>
      <c r="IQS5" s="234"/>
      <c r="IQT5" s="234"/>
      <c r="IQU5" s="234"/>
      <c r="IQV5" s="234"/>
      <c r="IQW5" s="234"/>
      <c r="IQX5" s="234"/>
      <c r="IQY5" s="234"/>
      <c r="IQZ5" s="234"/>
      <c r="IRA5" s="234"/>
      <c r="IRB5" s="234"/>
      <c r="IRC5" s="234"/>
      <c r="IRD5" s="234"/>
      <c r="IRE5" s="234"/>
      <c r="IRF5" s="234"/>
      <c r="IRG5" s="234"/>
      <c r="IRH5" s="234"/>
      <c r="IRI5" s="234"/>
      <c r="IRJ5" s="234"/>
      <c r="IRK5" s="234"/>
      <c r="IRL5" s="234"/>
      <c r="IRM5" s="234"/>
      <c r="IRN5" s="234"/>
      <c r="IRO5" s="234"/>
      <c r="IRP5" s="234"/>
      <c r="IRQ5" s="234"/>
      <c r="IRR5" s="234"/>
      <c r="IRS5" s="234"/>
      <c r="IRT5" s="234"/>
      <c r="IRU5" s="234"/>
      <c r="IRV5" s="234"/>
      <c r="IRW5" s="234"/>
      <c r="IRX5" s="234"/>
      <c r="IRY5" s="234"/>
      <c r="IRZ5" s="234"/>
      <c r="ISA5" s="234"/>
      <c r="ISB5" s="234"/>
      <c r="ISC5" s="234"/>
      <c r="ISD5" s="234"/>
      <c r="ISE5" s="234"/>
      <c r="ISF5" s="234"/>
      <c r="ISG5" s="234"/>
      <c r="ISH5" s="234"/>
      <c r="ISI5" s="234"/>
      <c r="ISJ5" s="234"/>
      <c r="ISK5" s="234"/>
      <c r="ISL5" s="234"/>
      <c r="ISM5" s="234"/>
      <c r="ISN5" s="234"/>
      <c r="ISO5" s="234"/>
      <c r="ISP5" s="234"/>
      <c r="ISQ5" s="234"/>
      <c r="ISR5" s="234"/>
      <c r="ISS5" s="234"/>
      <c r="IST5" s="234"/>
      <c r="ISU5" s="234"/>
      <c r="ISV5" s="234"/>
      <c r="ISW5" s="234"/>
      <c r="ISX5" s="234"/>
      <c r="ISY5" s="234"/>
      <c r="ISZ5" s="234"/>
      <c r="ITA5" s="234"/>
      <c r="ITB5" s="234"/>
      <c r="ITC5" s="234"/>
      <c r="ITD5" s="234"/>
      <c r="ITE5" s="234"/>
      <c r="ITF5" s="234"/>
      <c r="ITG5" s="234"/>
      <c r="ITH5" s="234"/>
      <c r="ITI5" s="234"/>
      <c r="ITJ5" s="234"/>
      <c r="ITK5" s="234"/>
      <c r="ITL5" s="234"/>
      <c r="ITM5" s="234"/>
      <c r="ITN5" s="234"/>
      <c r="ITO5" s="234"/>
      <c r="ITP5" s="234"/>
      <c r="ITQ5" s="234"/>
      <c r="ITR5" s="234"/>
      <c r="ITS5" s="234"/>
      <c r="ITT5" s="234"/>
      <c r="ITU5" s="234"/>
      <c r="ITV5" s="234"/>
      <c r="ITW5" s="234"/>
      <c r="ITX5" s="234"/>
      <c r="ITY5" s="234"/>
      <c r="ITZ5" s="234"/>
      <c r="IUA5" s="234"/>
      <c r="IUB5" s="234"/>
      <c r="IUC5" s="234"/>
      <c r="IUD5" s="234"/>
      <c r="IUE5" s="234"/>
      <c r="IUF5" s="234"/>
      <c r="IUG5" s="234"/>
      <c r="IUH5" s="234"/>
      <c r="IUI5" s="234"/>
      <c r="IUJ5" s="234"/>
      <c r="IUK5" s="234"/>
      <c r="IUL5" s="234"/>
      <c r="IUM5" s="234"/>
      <c r="IUN5" s="234"/>
      <c r="IUO5" s="234"/>
      <c r="IUP5" s="234"/>
      <c r="IUQ5" s="234"/>
      <c r="IUR5" s="234"/>
      <c r="IUS5" s="234"/>
      <c r="IUT5" s="234"/>
      <c r="IUU5" s="234"/>
      <c r="IUV5" s="234"/>
      <c r="IUW5" s="234"/>
      <c r="IUX5" s="234"/>
      <c r="IUY5" s="234"/>
      <c r="IUZ5" s="234"/>
      <c r="IVA5" s="234"/>
      <c r="IVB5" s="234"/>
      <c r="IVC5" s="234"/>
      <c r="IVD5" s="234"/>
      <c r="IVE5" s="234"/>
      <c r="IVF5" s="234"/>
      <c r="IVG5" s="234"/>
      <c r="IVH5" s="234"/>
      <c r="IVI5" s="234"/>
      <c r="IVJ5" s="234"/>
      <c r="IVK5" s="234"/>
      <c r="IVL5" s="234"/>
      <c r="IVM5" s="234"/>
      <c r="IVN5" s="234"/>
      <c r="IVO5" s="234"/>
      <c r="IVP5" s="234"/>
      <c r="IVQ5" s="234"/>
      <c r="IVR5" s="234"/>
      <c r="IVS5" s="234"/>
      <c r="IVT5" s="234"/>
      <c r="IVU5" s="234"/>
      <c r="IVV5" s="234"/>
      <c r="IVW5" s="234"/>
      <c r="IVX5" s="234"/>
      <c r="IVY5" s="234"/>
      <c r="IVZ5" s="234"/>
      <c r="IWA5" s="234"/>
      <c r="IWB5" s="234"/>
      <c r="IWC5" s="234"/>
      <c r="IWD5" s="234"/>
      <c r="IWE5" s="234"/>
      <c r="IWF5" s="234"/>
      <c r="IWG5" s="234"/>
      <c r="IWH5" s="234"/>
      <c r="IWI5" s="234"/>
      <c r="IWJ5" s="234"/>
      <c r="IWK5" s="234"/>
      <c r="IWL5" s="234"/>
      <c r="IWM5" s="234"/>
      <c r="IWN5" s="234"/>
      <c r="IWO5" s="234"/>
      <c r="IWP5" s="234"/>
      <c r="IWQ5" s="234"/>
      <c r="IWR5" s="234"/>
      <c r="IWS5" s="234"/>
      <c r="IWT5" s="234"/>
      <c r="IWU5" s="234"/>
      <c r="IWV5" s="234"/>
      <c r="IWW5" s="234"/>
      <c r="IWX5" s="234"/>
      <c r="IWY5" s="234"/>
      <c r="IWZ5" s="234"/>
      <c r="IXA5" s="234"/>
      <c r="IXB5" s="234"/>
      <c r="IXC5" s="234"/>
      <c r="IXD5" s="234"/>
      <c r="IXE5" s="234"/>
      <c r="IXF5" s="234"/>
      <c r="IXG5" s="234"/>
      <c r="IXH5" s="234"/>
      <c r="IXI5" s="234"/>
      <c r="IXJ5" s="234"/>
      <c r="IXK5" s="234"/>
      <c r="IXL5" s="234"/>
      <c r="IXM5" s="234"/>
      <c r="IXN5" s="234"/>
      <c r="IXO5" s="234"/>
      <c r="IXP5" s="234"/>
      <c r="IXQ5" s="234"/>
      <c r="IXR5" s="234"/>
      <c r="IXS5" s="234"/>
      <c r="IXT5" s="234"/>
      <c r="IXU5" s="234"/>
      <c r="IXV5" s="234"/>
      <c r="IXW5" s="234"/>
      <c r="IXX5" s="234"/>
      <c r="IXY5" s="234"/>
      <c r="IXZ5" s="234"/>
      <c r="IYA5" s="234"/>
      <c r="IYB5" s="234"/>
      <c r="IYC5" s="234"/>
      <c r="IYD5" s="234"/>
      <c r="IYE5" s="234"/>
      <c r="IYF5" s="234"/>
      <c r="IYG5" s="234"/>
      <c r="IYH5" s="234"/>
      <c r="IYI5" s="234"/>
      <c r="IYJ5" s="234"/>
      <c r="IYK5" s="234"/>
      <c r="IYL5" s="234"/>
      <c r="IYM5" s="234"/>
      <c r="IYN5" s="234"/>
      <c r="IYO5" s="234"/>
      <c r="IYP5" s="234"/>
      <c r="IYQ5" s="234"/>
      <c r="IYR5" s="234"/>
      <c r="IYS5" s="234"/>
      <c r="IYT5" s="234"/>
      <c r="IYU5" s="234"/>
      <c r="IYV5" s="234"/>
      <c r="IYW5" s="234"/>
      <c r="IYX5" s="234"/>
      <c r="IYY5" s="234"/>
      <c r="IYZ5" s="234"/>
      <c r="IZA5" s="234"/>
      <c r="IZB5" s="234"/>
      <c r="IZC5" s="234"/>
      <c r="IZD5" s="234"/>
      <c r="IZE5" s="234"/>
      <c r="IZF5" s="234"/>
      <c r="IZG5" s="234"/>
      <c r="IZH5" s="234"/>
      <c r="IZI5" s="234"/>
      <c r="IZJ5" s="234"/>
      <c r="IZK5" s="234"/>
      <c r="IZL5" s="234"/>
      <c r="IZM5" s="234"/>
      <c r="IZN5" s="234"/>
      <c r="IZO5" s="234"/>
      <c r="IZP5" s="234"/>
      <c r="IZQ5" s="234"/>
      <c r="IZR5" s="234"/>
      <c r="IZS5" s="234"/>
      <c r="IZT5" s="234"/>
      <c r="IZU5" s="234"/>
      <c r="IZV5" s="234"/>
      <c r="IZW5" s="234"/>
      <c r="IZX5" s="234"/>
      <c r="IZY5" s="234"/>
      <c r="IZZ5" s="234"/>
      <c r="JAA5" s="234"/>
      <c r="JAB5" s="234"/>
      <c r="JAC5" s="234"/>
      <c r="JAD5" s="234"/>
      <c r="JAE5" s="234"/>
      <c r="JAF5" s="234"/>
      <c r="JAG5" s="234"/>
      <c r="JAH5" s="234"/>
      <c r="JAI5" s="234"/>
      <c r="JAJ5" s="234"/>
      <c r="JAK5" s="234"/>
      <c r="JAL5" s="234"/>
      <c r="JAM5" s="234"/>
      <c r="JAN5" s="234"/>
      <c r="JAO5" s="234"/>
      <c r="JAP5" s="234"/>
      <c r="JAQ5" s="234"/>
      <c r="JAR5" s="234"/>
      <c r="JAS5" s="234"/>
      <c r="JAT5" s="234"/>
      <c r="JAU5" s="234"/>
      <c r="JAV5" s="234"/>
      <c r="JAW5" s="234"/>
      <c r="JAX5" s="234"/>
      <c r="JAY5" s="234"/>
      <c r="JAZ5" s="234"/>
      <c r="JBA5" s="234"/>
      <c r="JBB5" s="234"/>
      <c r="JBC5" s="234"/>
      <c r="JBD5" s="234"/>
      <c r="JBE5" s="234"/>
      <c r="JBF5" s="234"/>
      <c r="JBG5" s="234"/>
      <c r="JBH5" s="234"/>
      <c r="JBI5" s="234"/>
      <c r="JBJ5" s="234"/>
      <c r="JBK5" s="234"/>
      <c r="JBL5" s="234"/>
      <c r="JBM5" s="234"/>
      <c r="JBN5" s="234"/>
      <c r="JBO5" s="234"/>
      <c r="JBP5" s="234"/>
      <c r="JBQ5" s="234"/>
      <c r="JBR5" s="234"/>
      <c r="JBS5" s="234"/>
      <c r="JBT5" s="234"/>
      <c r="JBU5" s="234"/>
      <c r="JBV5" s="234"/>
      <c r="JBW5" s="234"/>
      <c r="JBX5" s="234"/>
      <c r="JBY5" s="234"/>
      <c r="JBZ5" s="234"/>
      <c r="JCA5" s="234"/>
      <c r="JCB5" s="234"/>
      <c r="JCC5" s="234"/>
      <c r="JCD5" s="234"/>
      <c r="JCE5" s="234"/>
      <c r="JCF5" s="234"/>
      <c r="JCG5" s="234"/>
      <c r="JCH5" s="234"/>
      <c r="JCI5" s="234"/>
      <c r="JCJ5" s="234"/>
      <c r="JCK5" s="234"/>
      <c r="JCL5" s="234"/>
      <c r="JCM5" s="234"/>
      <c r="JCN5" s="234"/>
      <c r="JCO5" s="234"/>
      <c r="JCP5" s="234"/>
      <c r="JCQ5" s="234"/>
      <c r="JCR5" s="234"/>
      <c r="JCS5" s="234"/>
      <c r="JCT5" s="234"/>
      <c r="JCU5" s="234"/>
      <c r="JCV5" s="234"/>
      <c r="JCW5" s="234"/>
      <c r="JCX5" s="234"/>
      <c r="JCY5" s="234"/>
      <c r="JCZ5" s="234"/>
      <c r="JDA5" s="234"/>
      <c r="JDB5" s="234"/>
      <c r="JDC5" s="234"/>
      <c r="JDD5" s="234"/>
      <c r="JDE5" s="234"/>
      <c r="JDF5" s="234"/>
      <c r="JDG5" s="234"/>
      <c r="JDH5" s="234"/>
      <c r="JDI5" s="234"/>
      <c r="JDJ5" s="234"/>
      <c r="JDK5" s="234"/>
      <c r="JDL5" s="234"/>
      <c r="JDM5" s="234"/>
      <c r="JDN5" s="234"/>
      <c r="JDO5" s="234"/>
      <c r="JDP5" s="234"/>
      <c r="JDQ5" s="234"/>
      <c r="JDR5" s="234"/>
      <c r="JDS5" s="234"/>
      <c r="JDT5" s="234"/>
      <c r="JDU5" s="234"/>
      <c r="JDV5" s="234"/>
      <c r="JDW5" s="234"/>
      <c r="JDX5" s="234"/>
      <c r="JDY5" s="234"/>
      <c r="JDZ5" s="234"/>
      <c r="JEA5" s="234"/>
      <c r="JEB5" s="234"/>
      <c r="JEC5" s="234"/>
      <c r="JED5" s="234"/>
      <c r="JEE5" s="234"/>
      <c r="JEF5" s="234"/>
      <c r="JEG5" s="234"/>
      <c r="JEH5" s="234"/>
      <c r="JEI5" s="234"/>
      <c r="JEJ5" s="234"/>
      <c r="JEK5" s="234"/>
      <c r="JEL5" s="234"/>
      <c r="JEM5" s="234"/>
      <c r="JEN5" s="234"/>
      <c r="JEO5" s="234"/>
      <c r="JEP5" s="234"/>
      <c r="JEQ5" s="234"/>
      <c r="JER5" s="234"/>
      <c r="JES5" s="234"/>
      <c r="JET5" s="234"/>
      <c r="JEU5" s="234"/>
      <c r="JEV5" s="234"/>
      <c r="JEW5" s="234"/>
      <c r="JEX5" s="234"/>
      <c r="JEY5" s="234"/>
      <c r="JEZ5" s="234"/>
      <c r="JFA5" s="234"/>
      <c r="JFB5" s="234"/>
      <c r="JFC5" s="234"/>
      <c r="JFD5" s="234"/>
      <c r="JFE5" s="234"/>
      <c r="JFF5" s="234"/>
      <c r="JFG5" s="234"/>
      <c r="JFH5" s="234"/>
      <c r="JFI5" s="234"/>
      <c r="JFJ5" s="234"/>
      <c r="JFK5" s="234"/>
      <c r="JFL5" s="234"/>
      <c r="JFM5" s="234"/>
      <c r="JFN5" s="234"/>
      <c r="JFO5" s="234"/>
      <c r="JFP5" s="234"/>
      <c r="JFQ5" s="234"/>
      <c r="JFR5" s="234"/>
      <c r="JFS5" s="234"/>
      <c r="JFT5" s="234"/>
      <c r="JFU5" s="234"/>
      <c r="JFV5" s="234"/>
      <c r="JFW5" s="234"/>
      <c r="JFX5" s="234"/>
      <c r="JFY5" s="234"/>
      <c r="JFZ5" s="234"/>
      <c r="JGA5" s="234"/>
      <c r="JGB5" s="234"/>
      <c r="JGC5" s="234"/>
      <c r="JGD5" s="234"/>
      <c r="JGE5" s="234"/>
      <c r="JGF5" s="234"/>
      <c r="JGG5" s="234"/>
      <c r="JGH5" s="234"/>
      <c r="JGI5" s="234"/>
      <c r="JGJ5" s="234"/>
      <c r="JGK5" s="234"/>
      <c r="JGL5" s="234"/>
      <c r="JGM5" s="234"/>
      <c r="JGN5" s="234"/>
      <c r="JGO5" s="234"/>
      <c r="JGP5" s="234"/>
      <c r="JGQ5" s="234"/>
      <c r="JGR5" s="234"/>
      <c r="JGS5" s="234"/>
      <c r="JGT5" s="234"/>
      <c r="JGU5" s="234"/>
      <c r="JGV5" s="234"/>
      <c r="JGW5" s="234"/>
      <c r="JGX5" s="234"/>
      <c r="JGY5" s="234"/>
      <c r="JGZ5" s="234"/>
      <c r="JHA5" s="234"/>
      <c r="JHB5" s="234"/>
      <c r="JHC5" s="234"/>
      <c r="JHD5" s="234"/>
      <c r="JHE5" s="234"/>
      <c r="JHF5" s="234"/>
      <c r="JHG5" s="234"/>
      <c r="JHH5" s="234"/>
      <c r="JHI5" s="234"/>
      <c r="JHJ5" s="234"/>
      <c r="JHK5" s="234"/>
      <c r="JHL5" s="234"/>
      <c r="JHM5" s="234"/>
      <c r="JHN5" s="234"/>
      <c r="JHO5" s="234"/>
      <c r="JHP5" s="234"/>
      <c r="JHQ5" s="234"/>
      <c r="JHR5" s="234"/>
      <c r="JHS5" s="234"/>
      <c r="JHT5" s="234"/>
      <c r="JHU5" s="234"/>
      <c r="JHV5" s="234"/>
      <c r="JHW5" s="234"/>
      <c r="JHX5" s="234"/>
      <c r="JHY5" s="234"/>
      <c r="JHZ5" s="234"/>
      <c r="JIA5" s="234"/>
      <c r="JIB5" s="234"/>
      <c r="JIC5" s="234"/>
      <c r="JID5" s="234"/>
      <c r="JIE5" s="234"/>
      <c r="JIF5" s="234"/>
      <c r="JIG5" s="234"/>
      <c r="JIH5" s="234"/>
      <c r="JII5" s="234"/>
      <c r="JIJ5" s="234"/>
      <c r="JIK5" s="234"/>
      <c r="JIL5" s="234"/>
      <c r="JIM5" s="234"/>
      <c r="JIN5" s="234"/>
      <c r="JIO5" s="234"/>
      <c r="JIP5" s="234"/>
      <c r="JIQ5" s="234"/>
      <c r="JIR5" s="234"/>
      <c r="JIS5" s="234"/>
      <c r="JIT5" s="234"/>
      <c r="JIU5" s="234"/>
      <c r="JIV5" s="234"/>
      <c r="JIW5" s="234"/>
      <c r="JIX5" s="234"/>
      <c r="JIY5" s="234"/>
      <c r="JIZ5" s="234"/>
      <c r="JJA5" s="234"/>
      <c r="JJB5" s="234"/>
      <c r="JJC5" s="234"/>
      <c r="JJD5" s="234"/>
      <c r="JJE5" s="234"/>
      <c r="JJF5" s="234"/>
      <c r="JJG5" s="234"/>
      <c r="JJH5" s="234"/>
      <c r="JJI5" s="234"/>
      <c r="JJJ5" s="234"/>
      <c r="JJK5" s="234"/>
      <c r="JJL5" s="234"/>
      <c r="JJM5" s="234"/>
      <c r="JJN5" s="234"/>
      <c r="JJO5" s="234"/>
      <c r="JJP5" s="234"/>
      <c r="JJQ5" s="234"/>
      <c r="JJR5" s="234"/>
      <c r="JJS5" s="234"/>
      <c r="JJT5" s="234"/>
      <c r="JJU5" s="234"/>
      <c r="JJV5" s="234"/>
      <c r="JJW5" s="234"/>
      <c r="JJX5" s="234"/>
      <c r="JJY5" s="234"/>
      <c r="JJZ5" s="234"/>
      <c r="JKA5" s="234"/>
      <c r="JKB5" s="234"/>
      <c r="JKC5" s="234"/>
      <c r="JKD5" s="234"/>
      <c r="JKE5" s="234"/>
      <c r="JKF5" s="234"/>
      <c r="JKG5" s="234"/>
      <c r="JKH5" s="234"/>
      <c r="JKI5" s="234"/>
      <c r="JKJ5" s="234"/>
      <c r="JKK5" s="234"/>
      <c r="JKL5" s="234"/>
      <c r="JKM5" s="234"/>
      <c r="JKN5" s="234"/>
      <c r="JKO5" s="234"/>
      <c r="JKP5" s="234"/>
      <c r="JKQ5" s="234"/>
      <c r="JKR5" s="234"/>
      <c r="JKS5" s="234"/>
      <c r="JKT5" s="234"/>
      <c r="JKU5" s="234"/>
      <c r="JKV5" s="234"/>
      <c r="JKW5" s="234"/>
      <c r="JKX5" s="234"/>
      <c r="JKY5" s="234"/>
      <c r="JKZ5" s="234"/>
      <c r="JLA5" s="234"/>
      <c r="JLB5" s="234"/>
      <c r="JLC5" s="234"/>
      <c r="JLD5" s="234"/>
      <c r="JLE5" s="234"/>
      <c r="JLF5" s="234"/>
      <c r="JLG5" s="234"/>
      <c r="JLH5" s="234"/>
      <c r="JLI5" s="234"/>
      <c r="JLJ5" s="234"/>
      <c r="JLK5" s="234"/>
      <c r="JLL5" s="234"/>
      <c r="JLM5" s="234"/>
      <c r="JLN5" s="234"/>
      <c r="JLO5" s="234"/>
      <c r="JLP5" s="234"/>
      <c r="JLQ5" s="234"/>
      <c r="JLR5" s="234"/>
      <c r="JLS5" s="234"/>
      <c r="JLT5" s="234"/>
      <c r="JLU5" s="234"/>
      <c r="JLV5" s="234"/>
      <c r="JLW5" s="234"/>
      <c r="JLX5" s="234"/>
      <c r="JLY5" s="234"/>
      <c r="JLZ5" s="234"/>
      <c r="JMA5" s="234"/>
      <c r="JMB5" s="234"/>
      <c r="JMC5" s="234"/>
      <c r="JMD5" s="234"/>
      <c r="JME5" s="234"/>
      <c r="JMF5" s="234"/>
      <c r="JMG5" s="234"/>
      <c r="JMH5" s="234"/>
      <c r="JMI5" s="234"/>
      <c r="JMJ5" s="234"/>
      <c r="JMK5" s="234"/>
      <c r="JML5" s="234"/>
      <c r="JMM5" s="234"/>
      <c r="JMN5" s="234"/>
      <c r="JMO5" s="234"/>
      <c r="JMP5" s="234"/>
      <c r="JMQ5" s="234"/>
      <c r="JMR5" s="234"/>
      <c r="JMS5" s="234"/>
      <c r="JMT5" s="234"/>
      <c r="JMU5" s="234"/>
      <c r="JMV5" s="234"/>
      <c r="JMW5" s="234"/>
      <c r="JMX5" s="234"/>
      <c r="JMY5" s="234"/>
      <c r="JMZ5" s="234"/>
      <c r="JNA5" s="234"/>
      <c r="JNB5" s="234"/>
      <c r="JNC5" s="234"/>
      <c r="JND5" s="234"/>
      <c r="JNE5" s="234"/>
      <c r="JNF5" s="234"/>
      <c r="JNG5" s="234"/>
      <c r="JNH5" s="234"/>
      <c r="JNI5" s="234"/>
      <c r="JNJ5" s="234"/>
      <c r="JNK5" s="234"/>
      <c r="JNL5" s="234"/>
      <c r="JNM5" s="234"/>
      <c r="JNN5" s="234"/>
      <c r="JNO5" s="234"/>
      <c r="JNP5" s="234"/>
      <c r="JNQ5" s="234"/>
      <c r="JNR5" s="234"/>
      <c r="JNS5" s="234"/>
      <c r="JNT5" s="234"/>
      <c r="JNU5" s="234"/>
      <c r="JNV5" s="234"/>
      <c r="JNW5" s="234"/>
      <c r="JNX5" s="234"/>
      <c r="JNY5" s="234"/>
      <c r="JNZ5" s="234"/>
      <c r="JOA5" s="234"/>
      <c r="JOB5" s="234"/>
      <c r="JOC5" s="234"/>
      <c r="JOD5" s="234"/>
      <c r="JOE5" s="234"/>
      <c r="JOF5" s="234"/>
      <c r="JOG5" s="234"/>
      <c r="JOH5" s="234"/>
      <c r="JOI5" s="234"/>
      <c r="JOJ5" s="234"/>
      <c r="JOK5" s="234"/>
      <c r="JOL5" s="234"/>
      <c r="JOM5" s="234"/>
      <c r="JON5" s="234"/>
      <c r="JOO5" s="234"/>
      <c r="JOP5" s="234"/>
      <c r="JOQ5" s="234"/>
      <c r="JOR5" s="234"/>
      <c r="JOS5" s="234"/>
      <c r="JOT5" s="234"/>
      <c r="JOU5" s="234"/>
      <c r="JOV5" s="234"/>
      <c r="JOW5" s="234"/>
      <c r="JOX5" s="234"/>
      <c r="JOY5" s="234"/>
      <c r="JOZ5" s="234"/>
      <c r="JPA5" s="234"/>
      <c r="JPB5" s="234"/>
      <c r="JPC5" s="234"/>
      <c r="JPD5" s="234"/>
      <c r="JPE5" s="234"/>
      <c r="JPF5" s="234"/>
      <c r="JPG5" s="234"/>
      <c r="JPH5" s="234"/>
      <c r="JPI5" s="234"/>
      <c r="JPJ5" s="234"/>
      <c r="JPK5" s="234"/>
      <c r="JPL5" s="234"/>
      <c r="JPM5" s="234"/>
      <c r="JPN5" s="234"/>
      <c r="JPO5" s="234"/>
      <c r="JPP5" s="234"/>
      <c r="JPQ5" s="234"/>
      <c r="JPR5" s="234"/>
      <c r="JPS5" s="234"/>
      <c r="JPT5" s="234"/>
      <c r="JPU5" s="234"/>
      <c r="JPV5" s="234"/>
      <c r="JPW5" s="234"/>
      <c r="JPX5" s="234"/>
      <c r="JPY5" s="234"/>
      <c r="JPZ5" s="234"/>
      <c r="JQA5" s="234"/>
      <c r="JQB5" s="234"/>
      <c r="JQC5" s="234"/>
      <c r="JQD5" s="234"/>
      <c r="JQE5" s="234"/>
      <c r="JQF5" s="234"/>
      <c r="JQG5" s="234"/>
      <c r="JQH5" s="234"/>
      <c r="JQI5" s="234"/>
      <c r="JQJ5" s="234"/>
      <c r="JQK5" s="234"/>
      <c r="JQL5" s="234"/>
      <c r="JQM5" s="234"/>
      <c r="JQN5" s="234"/>
      <c r="JQO5" s="234"/>
      <c r="JQP5" s="234"/>
      <c r="JQQ5" s="234"/>
      <c r="JQR5" s="234"/>
      <c r="JQS5" s="234"/>
      <c r="JQT5" s="234"/>
      <c r="JQU5" s="234"/>
      <c r="JQV5" s="234"/>
      <c r="JQW5" s="234"/>
      <c r="JQX5" s="234"/>
      <c r="JQY5" s="234"/>
      <c r="JQZ5" s="234"/>
      <c r="JRA5" s="234"/>
      <c r="JRB5" s="234"/>
      <c r="JRC5" s="234"/>
      <c r="JRD5" s="234"/>
      <c r="JRE5" s="234"/>
      <c r="JRF5" s="234"/>
      <c r="JRG5" s="234"/>
      <c r="JRH5" s="234"/>
      <c r="JRI5" s="234"/>
      <c r="JRJ5" s="234"/>
      <c r="JRK5" s="234"/>
      <c r="JRL5" s="234"/>
      <c r="JRM5" s="234"/>
      <c r="JRN5" s="234"/>
      <c r="JRO5" s="234"/>
      <c r="JRP5" s="234"/>
      <c r="JRQ5" s="234"/>
      <c r="JRR5" s="234"/>
      <c r="JRS5" s="234"/>
      <c r="JRT5" s="234"/>
      <c r="JRU5" s="234"/>
      <c r="JRV5" s="234"/>
      <c r="JRW5" s="234"/>
      <c r="JRX5" s="234"/>
      <c r="JRY5" s="234"/>
      <c r="JRZ5" s="234"/>
      <c r="JSA5" s="234"/>
      <c r="JSB5" s="234"/>
      <c r="JSC5" s="234"/>
      <c r="JSD5" s="234"/>
      <c r="JSE5" s="234"/>
      <c r="JSF5" s="234"/>
      <c r="JSG5" s="234"/>
      <c r="JSH5" s="234"/>
      <c r="JSI5" s="234"/>
      <c r="JSJ5" s="234"/>
      <c r="JSK5" s="234"/>
      <c r="JSL5" s="234"/>
      <c r="JSM5" s="234"/>
      <c r="JSN5" s="234"/>
      <c r="JSO5" s="234"/>
      <c r="JSP5" s="234"/>
      <c r="JSQ5" s="234"/>
      <c r="JSR5" s="234"/>
      <c r="JSS5" s="234"/>
      <c r="JST5" s="234"/>
      <c r="JSU5" s="234"/>
      <c r="JSV5" s="234"/>
      <c r="JSW5" s="234"/>
      <c r="JSX5" s="234"/>
      <c r="JSY5" s="234"/>
      <c r="JSZ5" s="234"/>
      <c r="JTA5" s="234"/>
      <c r="JTB5" s="234"/>
      <c r="JTC5" s="234"/>
      <c r="JTD5" s="234"/>
      <c r="JTE5" s="234"/>
      <c r="JTF5" s="234"/>
      <c r="JTG5" s="234"/>
      <c r="JTH5" s="234"/>
      <c r="JTI5" s="234"/>
      <c r="JTJ5" s="234"/>
      <c r="JTK5" s="234"/>
      <c r="JTL5" s="234"/>
      <c r="JTM5" s="234"/>
      <c r="JTN5" s="234"/>
      <c r="JTO5" s="234"/>
      <c r="JTP5" s="234"/>
      <c r="JTQ5" s="234"/>
      <c r="JTR5" s="234"/>
      <c r="JTS5" s="234"/>
      <c r="JTT5" s="234"/>
      <c r="JTU5" s="234"/>
      <c r="JTV5" s="234"/>
      <c r="JTW5" s="234"/>
      <c r="JTX5" s="234"/>
      <c r="JTY5" s="234"/>
      <c r="JTZ5" s="234"/>
      <c r="JUA5" s="234"/>
      <c r="JUB5" s="234"/>
      <c r="JUC5" s="234"/>
      <c r="JUD5" s="234"/>
      <c r="JUE5" s="234"/>
      <c r="JUF5" s="234"/>
      <c r="JUG5" s="234"/>
      <c r="JUH5" s="234"/>
      <c r="JUI5" s="234"/>
      <c r="JUJ5" s="234"/>
      <c r="JUK5" s="234"/>
      <c r="JUL5" s="234"/>
      <c r="JUM5" s="234"/>
      <c r="JUN5" s="234"/>
      <c r="JUO5" s="234"/>
      <c r="JUP5" s="234"/>
      <c r="JUQ5" s="234"/>
      <c r="JUR5" s="234"/>
      <c r="JUS5" s="234"/>
      <c r="JUT5" s="234"/>
      <c r="JUU5" s="234"/>
      <c r="JUV5" s="234"/>
      <c r="JUW5" s="234"/>
      <c r="JUX5" s="234"/>
      <c r="JUY5" s="234"/>
      <c r="JUZ5" s="234"/>
      <c r="JVA5" s="234"/>
      <c r="JVB5" s="234"/>
      <c r="JVC5" s="234"/>
      <c r="JVD5" s="234"/>
      <c r="JVE5" s="234"/>
      <c r="JVF5" s="234"/>
      <c r="JVG5" s="234"/>
      <c r="JVH5" s="234"/>
      <c r="JVI5" s="234"/>
      <c r="JVJ5" s="234"/>
      <c r="JVK5" s="234"/>
      <c r="JVL5" s="234"/>
      <c r="JVM5" s="234"/>
      <c r="JVN5" s="234"/>
      <c r="JVO5" s="234"/>
      <c r="JVP5" s="234"/>
      <c r="JVQ5" s="234"/>
      <c r="JVR5" s="234"/>
      <c r="JVS5" s="234"/>
      <c r="JVT5" s="234"/>
      <c r="JVU5" s="234"/>
      <c r="JVV5" s="234"/>
      <c r="JVW5" s="234"/>
      <c r="JVX5" s="234"/>
      <c r="JVY5" s="234"/>
      <c r="JVZ5" s="234"/>
      <c r="JWA5" s="234"/>
      <c r="JWB5" s="234"/>
      <c r="JWC5" s="234"/>
      <c r="JWD5" s="234"/>
      <c r="JWE5" s="234"/>
      <c r="JWF5" s="234"/>
      <c r="JWG5" s="234"/>
      <c r="JWH5" s="234"/>
      <c r="JWI5" s="234"/>
      <c r="JWJ5" s="234"/>
      <c r="JWK5" s="234"/>
      <c r="JWL5" s="234"/>
      <c r="JWM5" s="234"/>
      <c r="JWN5" s="234"/>
      <c r="JWO5" s="234"/>
      <c r="JWP5" s="234"/>
      <c r="JWQ5" s="234"/>
      <c r="JWR5" s="234"/>
      <c r="JWS5" s="234"/>
      <c r="JWT5" s="234"/>
      <c r="JWU5" s="234"/>
      <c r="JWV5" s="234"/>
      <c r="JWW5" s="234"/>
      <c r="JWX5" s="234"/>
      <c r="JWY5" s="234"/>
      <c r="JWZ5" s="234"/>
      <c r="JXA5" s="234"/>
      <c r="JXB5" s="234"/>
      <c r="JXC5" s="234"/>
      <c r="JXD5" s="234"/>
      <c r="JXE5" s="234"/>
      <c r="JXF5" s="234"/>
      <c r="JXG5" s="234"/>
      <c r="JXH5" s="234"/>
      <c r="JXI5" s="234"/>
      <c r="JXJ5" s="234"/>
      <c r="JXK5" s="234"/>
      <c r="JXL5" s="234"/>
      <c r="JXM5" s="234"/>
      <c r="JXN5" s="234"/>
      <c r="JXO5" s="234"/>
      <c r="JXP5" s="234"/>
      <c r="JXQ5" s="234"/>
      <c r="JXR5" s="234"/>
      <c r="JXS5" s="234"/>
      <c r="JXT5" s="234"/>
      <c r="JXU5" s="234"/>
      <c r="JXV5" s="234"/>
      <c r="JXW5" s="234"/>
      <c r="JXX5" s="234"/>
      <c r="JXY5" s="234"/>
      <c r="JXZ5" s="234"/>
      <c r="JYA5" s="234"/>
      <c r="JYB5" s="234"/>
      <c r="JYC5" s="234"/>
      <c r="JYD5" s="234"/>
      <c r="JYE5" s="234"/>
      <c r="JYF5" s="234"/>
      <c r="JYG5" s="234"/>
      <c r="JYH5" s="234"/>
      <c r="JYI5" s="234"/>
      <c r="JYJ5" s="234"/>
      <c r="JYK5" s="234"/>
      <c r="JYL5" s="234"/>
      <c r="JYM5" s="234"/>
      <c r="JYN5" s="234"/>
      <c r="JYO5" s="234"/>
      <c r="JYP5" s="234"/>
      <c r="JYQ5" s="234"/>
      <c r="JYR5" s="234"/>
      <c r="JYS5" s="234"/>
      <c r="JYT5" s="234"/>
      <c r="JYU5" s="234"/>
      <c r="JYV5" s="234"/>
      <c r="JYW5" s="234"/>
      <c r="JYX5" s="234"/>
      <c r="JYY5" s="234"/>
      <c r="JYZ5" s="234"/>
      <c r="JZA5" s="234"/>
      <c r="JZB5" s="234"/>
      <c r="JZC5" s="234"/>
      <c r="JZD5" s="234"/>
      <c r="JZE5" s="234"/>
      <c r="JZF5" s="234"/>
      <c r="JZG5" s="234"/>
      <c r="JZH5" s="234"/>
      <c r="JZI5" s="234"/>
      <c r="JZJ5" s="234"/>
      <c r="JZK5" s="234"/>
      <c r="JZL5" s="234"/>
      <c r="JZM5" s="234"/>
      <c r="JZN5" s="234"/>
      <c r="JZO5" s="234"/>
      <c r="JZP5" s="234"/>
      <c r="JZQ5" s="234"/>
      <c r="JZR5" s="234"/>
      <c r="JZS5" s="234"/>
      <c r="JZT5" s="234"/>
      <c r="JZU5" s="234"/>
      <c r="JZV5" s="234"/>
      <c r="JZW5" s="234"/>
      <c r="JZX5" s="234"/>
      <c r="JZY5" s="234"/>
      <c r="JZZ5" s="234"/>
      <c r="KAA5" s="234"/>
      <c r="KAB5" s="234"/>
      <c r="KAC5" s="234"/>
      <c r="KAD5" s="234"/>
      <c r="KAE5" s="234"/>
      <c r="KAF5" s="234"/>
      <c r="KAG5" s="234"/>
      <c r="KAH5" s="234"/>
      <c r="KAI5" s="234"/>
      <c r="KAJ5" s="234"/>
      <c r="KAK5" s="234"/>
      <c r="KAL5" s="234"/>
      <c r="KAM5" s="234"/>
      <c r="KAN5" s="234"/>
      <c r="KAO5" s="234"/>
      <c r="KAP5" s="234"/>
      <c r="KAQ5" s="234"/>
      <c r="KAR5" s="234"/>
      <c r="KAS5" s="234"/>
      <c r="KAT5" s="234"/>
      <c r="KAU5" s="234"/>
      <c r="KAV5" s="234"/>
      <c r="KAW5" s="234"/>
      <c r="KAX5" s="234"/>
      <c r="KAY5" s="234"/>
      <c r="KAZ5" s="234"/>
      <c r="KBA5" s="234"/>
      <c r="KBB5" s="234"/>
      <c r="KBC5" s="234"/>
      <c r="KBD5" s="234"/>
      <c r="KBE5" s="234"/>
      <c r="KBF5" s="234"/>
      <c r="KBG5" s="234"/>
      <c r="KBH5" s="234"/>
      <c r="KBI5" s="234"/>
      <c r="KBJ5" s="234"/>
      <c r="KBK5" s="234"/>
      <c r="KBL5" s="234"/>
      <c r="KBM5" s="234"/>
      <c r="KBN5" s="234"/>
      <c r="KBO5" s="234"/>
      <c r="KBP5" s="234"/>
      <c r="KBQ5" s="234"/>
      <c r="KBR5" s="234"/>
      <c r="KBS5" s="234"/>
      <c r="KBT5" s="234"/>
      <c r="KBU5" s="234"/>
      <c r="KBV5" s="234"/>
      <c r="KBW5" s="234"/>
      <c r="KBX5" s="234"/>
      <c r="KBY5" s="234"/>
      <c r="KBZ5" s="234"/>
      <c r="KCA5" s="234"/>
      <c r="KCB5" s="234"/>
      <c r="KCC5" s="234"/>
      <c r="KCD5" s="234"/>
      <c r="KCE5" s="234"/>
      <c r="KCF5" s="234"/>
      <c r="KCG5" s="234"/>
      <c r="KCH5" s="234"/>
      <c r="KCI5" s="234"/>
      <c r="KCJ5" s="234"/>
      <c r="KCK5" s="234"/>
      <c r="KCL5" s="234"/>
      <c r="KCM5" s="234"/>
      <c r="KCN5" s="234"/>
      <c r="KCO5" s="234"/>
      <c r="KCP5" s="234"/>
      <c r="KCQ5" s="234"/>
      <c r="KCR5" s="234"/>
      <c r="KCS5" s="234"/>
      <c r="KCT5" s="234"/>
      <c r="KCU5" s="234"/>
      <c r="KCV5" s="234"/>
      <c r="KCW5" s="234"/>
      <c r="KCX5" s="234"/>
      <c r="KCY5" s="234"/>
      <c r="KCZ5" s="234"/>
      <c r="KDA5" s="234"/>
      <c r="KDB5" s="234"/>
      <c r="KDC5" s="234"/>
      <c r="KDD5" s="234"/>
      <c r="KDE5" s="234"/>
      <c r="KDF5" s="234"/>
      <c r="KDG5" s="234"/>
      <c r="KDH5" s="234"/>
      <c r="KDI5" s="234"/>
      <c r="KDJ5" s="234"/>
      <c r="KDK5" s="234"/>
      <c r="KDL5" s="234"/>
      <c r="KDM5" s="234"/>
      <c r="KDN5" s="234"/>
      <c r="KDO5" s="234"/>
      <c r="KDP5" s="234"/>
      <c r="KDQ5" s="234"/>
      <c r="KDR5" s="234"/>
      <c r="KDS5" s="234"/>
      <c r="KDT5" s="234"/>
      <c r="KDU5" s="234"/>
      <c r="KDV5" s="234"/>
      <c r="KDW5" s="234"/>
      <c r="KDX5" s="234"/>
      <c r="KDY5" s="234"/>
      <c r="KDZ5" s="234"/>
      <c r="KEA5" s="234"/>
      <c r="KEB5" s="234"/>
      <c r="KEC5" s="234"/>
      <c r="KED5" s="234"/>
      <c r="KEE5" s="234"/>
      <c r="KEF5" s="234"/>
      <c r="KEG5" s="234"/>
      <c r="KEH5" s="234"/>
      <c r="KEI5" s="234"/>
      <c r="KEJ5" s="234"/>
      <c r="KEK5" s="234"/>
      <c r="KEL5" s="234"/>
      <c r="KEM5" s="234"/>
      <c r="KEN5" s="234"/>
      <c r="KEO5" s="234"/>
      <c r="KEP5" s="234"/>
      <c r="KEQ5" s="234"/>
      <c r="KER5" s="234"/>
      <c r="KES5" s="234"/>
      <c r="KET5" s="234"/>
      <c r="KEU5" s="234"/>
      <c r="KEV5" s="234"/>
      <c r="KEW5" s="234"/>
      <c r="KEX5" s="234"/>
      <c r="KEY5" s="234"/>
      <c r="KEZ5" s="234"/>
      <c r="KFA5" s="234"/>
      <c r="KFB5" s="234"/>
      <c r="KFC5" s="234"/>
      <c r="KFD5" s="234"/>
      <c r="KFE5" s="234"/>
      <c r="KFF5" s="234"/>
      <c r="KFG5" s="234"/>
      <c r="KFH5" s="234"/>
      <c r="KFI5" s="234"/>
      <c r="KFJ5" s="234"/>
      <c r="KFK5" s="234"/>
      <c r="KFL5" s="234"/>
      <c r="KFM5" s="234"/>
      <c r="KFN5" s="234"/>
      <c r="KFO5" s="234"/>
      <c r="KFP5" s="234"/>
      <c r="KFQ5" s="234"/>
      <c r="KFR5" s="234"/>
      <c r="KFS5" s="234"/>
      <c r="KFT5" s="234"/>
      <c r="KFU5" s="234"/>
      <c r="KFV5" s="234"/>
      <c r="KFW5" s="234"/>
      <c r="KFX5" s="234"/>
      <c r="KFY5" s="234"/>
      <c r="KFZ5" s="234"/>
      <c r="KGA5" s="234"/>
      <c r="KGB5" s="234"/>
      <c r="KGC5" s="234"/>
      <c r="KGD5" s="234"/>
      <c r="KGE5" s="234"/>
      <c r="KGF5" s="234"/>
      <c r="KGG5" s="234"/>
      <c r="KGH5" s="234"/>
      <c r="KGI5" s="234"/>
      <c r="KGJ5" s="234"/>
      <c r="KGK5" s="234"/>
      <c r="KGL5" s="234"/>
      <c r="KGM5" s="234"/>
      <c r="KGN5" s="234"/>
      <c r="KGO5" s="234"/>
      <c r="KGP5" s="234"/>
      <c r="KGQ5" s="234"/>
      <c r="KGR5" s="234"/>
      <c r="KGS5" s="234"/>
      <c r="KGT5" s="234"/>
      <c r="KGU5" s="234"/>
      <c r="KGV5" s="234"/>
      <c r="KGW5" s="234"/>
      <c r="KGX5" s="234"/>
      <c r="KGY5" s="234"/>
      <c r="KGZ5" s="234"/>
      <c r="KHA5" s="234"/>
      <c r="KHB5" s="234"/>
      <c r="KHC5" s="234"/>
      <c r="KHD5" s="234"/>
      <c r="KHE5" s="234"/>
      <c r="KHF5" s="234"/>
      <c r="KHG5" s="234"/>
      <c r="KHH5" s="234"/>
      <c r="KHI5" s="234"/>
      <c r="KHJ5" s="234"/>
      <c r="KHK5" s="234"/>
      <c r="KHL5" s="234"/>
      <c r="KHM5" s="234"/>
      <c r="KHN5" s="234"/>
      <c r="KHO5" s="234"/>
      <c r="KHP5" s="234"/>
      <c r="KHQ5" s="234"/>
      <c r="KHR5" s="234"/>
      <c r="KHS5" s="234"/>
      <c r="KHT5" s="234"/>
      <c r="KHU5" s="234"/>
      <c r="KHV5" s="234"/>
      <c r="KHW5" s="234"/>
      <c r="KHX5" s="234"/>
      <c r="KHY5" s="234"/>
      <c r="KHZ5" s="234"/>
      <c r="KIA5" s="234"/>
      <c r="KIB5" s="234"/>
      <c r="KIC5" s="234"/>
      <c r="KID5" s="234"/>
      <c r="KIE5" s="234"/>
      <c r="KIF5" s="234"/>
      <c r="KIG5" s="234"/>
      <c r="KIH5" s="234"/>
      <c r="KII5" s="234"/>
      <c r="KIJ5" s="234"/>
      <c r="KIK5" s="234"/>
      <c r="KIL5" s="234"/>
      <c r="KIM5" s="234"/>
      <c r="KIN5" s="234"/>
      <c r="KIO5" s="234"/>
      <c r="KIP5" s="234"/>
      <c r="KIQ5" s="234"/>
      <c r="KIR5" s="234"/>
      <c r="KIS5" s="234"/>
      <c r="KIT5" s="234"/>
      <c r="KIU5" s="234"/>
      <c r="KIV5" s="234"/>
      <c r="KIW5" s="234"/>
      <c r="KIX5" s="234"/>
      <c r="KIY5" s="234"/>
      <c r="KIZ5" s="234"/>
      <c r="KJA5" s="234"/>
      <c r="KJB5" s="234"/>
      <c r="KJC5" s="234"/>
      <c r="KJD5" s="234"/>
      <c r="KJE5" s="234"/>
      <c r="KJF5" s="234"/>
      <c r="KJG5" s="234"/>
      <c r="KJH5" s="234"/>
      <c r="KJI5" s="234"/>
      <c r="KJJ5" s="234"/>
      <c r="KJK5" s="234"/>
      <c r="KJL5" s="234"/>
      <c r="KJM5" s="234"/>
      <c r="KJN5" s="234"/>
      <c r="KJO5" s="234"/>
      <c r="KJP5" s="234"/>
      <c r="KJQ5" s="234"/>
      <c r="KJR5" s="234"/>
      <c r="KJS5" s="234"/>
      <c r="KJT5" s="234"/>
      <c r="KJU5" s="234"/>
      <c r="KJV5" s="234"/>
      <c r="KJW5" s="234"/>
      <c r="KJX5" s="234"/>
      <c r="KJY5" s="234"/>
      <c r="KJZ5" s="234"/>
      <c r="KKA5" s="234"/>
      <c r="KKB5" s="234"/>
      <c r="KKC5" s="234"/>
      <c r="KKD5" s="234"/>
      <c r="KKE5" s="234"/>
      <c r="KKF5" s="234"/>
      <c r="KKG5" s="234"/>
      <c r="KKH5" s="234"/>
      <c r="KKI5" s="234"/>
      <c r="KKJ5" s="234"/>
      <c r="KKK5" s="234"/>
      <c r="KKL5" s="234"/>
      <c r="KKM5" s="234"/>
      <c r="KKN5" s="234"/>
      <c r="KKO5" s="234"/>
      <c r="KKP5" s="234"/>
      <c r="KKQ5" s="234"/>
      <c r="KKR5" s="234"/>
      <c r="KKS5" s="234"/>
      <c r="KKT5" s="234"/>
      <c r="KKU5" s="234"/>
      <c r="KKV5" s="234"/>
      <c r="KKW5" s="234"/>
      <c r="KKX5" s="234"/>
      <c r="KKY5" s="234"/>
      <c r="KKZ5" s="234"/>
      <c r="KLA5" s="234"/>
      <c r="KLB5" s="234"/>
      <c r="KLC5" s="234"/>
      <c r="KLD5" s="234"/>
      <c r="KLE5" s="234"/>
      <c r="KLF5" s="234"/>
      <c r="KLG5" s="234"/>
      <c r="KLH5" s="234"/>
      <c r="KLI5" s="234"/>
      <c r="KLJ5" s="234"/>
      <c r="KLK5" s="234"/>
      <c r="KLL5" s="234"/>
      <c r="KLM5" s="234"/>
      <c r="KLN5" s="234"/>
      <c r="KLO5" s="234"/>
      <c r="KLP5" s="234"/>
      <c r="KLQ5" s="234"/>
      <c r="KLR5" s="234"/>
      <c r="KLS5" s="234"/>
      <c r="KLT5" s="234"/>
      <c r="KLU5" s="234"/>
      <c r="KLV5" s="234"/>
      <c r="KLW5" s="234"/>
      <c r="KLX5" s="234"/>
      <c r="KLY5" s="234"/>
      <c r="KLZ5" s="234"/>
      <c r="KMA5" s="234"/>
      <c r="KMB5" s="234"/>
      <c r="KMC5" s="234"/>
      <c r="KMD5" s="234"/>
      <c r="KME5" s="234"/>
      <c r="KMF5" s="234"/>
      <c r="KMG5" s="234"/>
      <c r="KMH5" s="234"/>
      <c r="KMI5" s="234"/>
      <c r="KMJ5" s="234"/>
      <c r="KMK5" s="234"/>
      <c r="KML5" s="234"/>
      <c r="KMM5" s="234"/>
      <c r="KMN5" s="234"/>
      <c r="KMO5" s="234"/>
      <c r="KMP5" s="234"/>
      <c r="KMQ5" s="234"/>
      <c r="KMR5" s="234"/>
      <c r="KMS5" s="234"/>
      <c r="KMT5" s="234"/>
      <c r="KMU5" s="234"/>
      <c r="KMV5" s="234"/>
      <c r="KMW5" s="234"/>
      <c r="KMX5" s="234"/>
      <c r="KMY5" s="234"/>
      <c r="KMZ5" s="234"/>
      <c r="KNA5" s="234"/>
      <c r="KNB5" s="234"/>
      <c r="KNC5" s="234"/>
      <c r="KND5" s="234"/>
      <c r="KNE5" s="234"/>
      <c r="KNF5" s="234"/>
      <c r="KNG5" s="234"/>
      <c r="KNH5" s="234"/>
      <c r="KNI5" s="234"/>
      <c r="KNJ5" s="234"/>
      <c r="KNK5" s="234"/>
      <c r="KNL5" s="234"/>
      <c r="KNM5" s="234"/>
      <c r="KNN5" s="234"/>
      <c r="KNO5" s="234"/>
      <c r="KNP5" s="234"/>
      <c r="KNQ5" s="234"/>
      <c r="KNR5" s="234"/>
      <c r="KNS5" s="234"/>
      <c r="KNT5" s="234"/>
      <c r="KNU5" s="234"/>
      <c r="KNV5" s="234"/>
      <c r="KNW5" s="234"/>
      <c r="KNX5" s="234"/>
      <c r="KNY5" s="234"/>
      <c r="KNZ5" s="234"/>
      <c r="KOA5" s="234"/>
      <c r="KOB5" s="234"/>
      <c r="KOC5" s="234"/>
      <c r="KOD5" s="234"/>
      <c r="KOE5" s="234"/>
      <c r="KOF5" s="234"/>
      <c r="KOG5" s="234"/>
      <c r="KOH5" s="234"/>
      <c r="KOI5" s="234"/>
      <c r="KOJ5" s="234"/>
      <c r="KOK5" s="234"/>
      <c r="KOL5" s="234"/>
      <c r="KOM5" s="234"/>
      <c r="KON5" s="234"/>
      <c r="KOO5" s="234"/>
      <c r="KOP5" s="234"/>
      <c r="KOQ5" s="234"/>
      <c r="KOR5" s="234"/>
      <c r="KOS5" s="234"/>
      <c r="KOT5" s="234"/>
      <c r="KOU5" s="234"/>
      <c r="KOV5" s="234"/>
      <c r="KOW5" s="234"/>
      <c r="KOX5" s="234"/>
      <c r="KOY5" s="234"/>
      <c r="KOZ5" s="234"/>
      <c r="KPA5" s="234"/>
      <c r="KPB5" s="234"/>
      <c r="KPC5" s="234"/>
      <c r="KPD5" s="234"/>
      <c r="KPE5" s="234"/>
      <c r="KPF5" s="234"/>
      <c r="KPG5" s="234"/>
      <c r="KPH5" s="234"/>
      <c r="KPI5" s="234"/>
      <c r="KPJ5" s="234"/>
      <c r="KPK5" s="234"/>
      <c r="KPL5" s="234"/>
      <c r="KPM5" s="234"/>
      <c r="KPN5" s="234"/>
      <c r="KPO5" s="234"/>
      <c r="KPP5" s="234"/>
      <c r="KPQ5" s="234"/>
      <c r="KPR5" s="234"/>
      <c r="KPS5" s="234"/>
      <c r="KPT5" s="234"/>
      <c r="KPU5" s="234"/>
      <c r="KPV5" s="234"/>
      <c r="KPW5" s="234"/>
      <c r="KPX5" s="234"/>
      <c r="KPY5" s="234"/>
      <c r="KPZ5" s="234"/>
      <c r="KQA5" s="234"/>
      <c r="KQB5" s="234"/>
      <c r="KQC5" s="234"/>
      <c r="KQD5" s="234"/>
      <c r="KQE5" s="234"/>
      <c r="KQF5" s="234"/>
      <c r="KQG5" s="234"/>
      <c r="KQH5" s="234"/>
      <c r="KQI5" s="234"/>
      <c r="KQJ5" s="234"/>
      <c r="KQK5" s="234"/>
      <c r="KQL5" s="234"/>
      <c r="KQM5" s="234"/>
      <c r="KQN5" s="234"/>
      <c r="KQO5" s="234"/>
      <c r="KQP5" s="234"/>
      <c r="KQQ5" s="234"/>
      <c r="KQR5" s="234"/>
      <c r="KQS5" s="234"/>
      <c r="KQT5" s="234"/>
      <c r="KQU5" s="234"/>
      <c r="KQV5" s="234"/>
      <c r="KQW5" s="234"/>
      <c r="KQX5" s="234"/>
      <c r="KQY5" s="234"/>
      <c r="KQZ5" s="234"/>
      <c r="KRA5" s="234"/>
      <c r="KRB5" s="234"/>
      <c r="KRC5" s="234"/>
      <c r="KRD5" s="234"/>
      <c r="KRE5" s="234"/>
      <c r="KRF5" s="234"/>
      <c r="KRG5" s="234"/>
      <c r="KRH5" s="234"/>
      <c r="KRI5" s="234"/>
      <c r="KRJ5" s="234"/>
      <c r="KRK5" s="234"/>
      <c r="KRL5" s="234"/>
      <c r="KRM5" s="234"/>
      <c r="KRN5" s="234"/>
      <c r="KRO5" s="234"/>
      <c r="KRP5" s="234"/>
      <c r="KRQ5" s="234"/>
      <c r="KRR5" s="234"/>
      <c r="KRS5" s="234"/>
      <c r="KRT5" s="234"/>
      <c r="KRU5" s="234"/>
      <c r="KRV5" s="234"/>
      <c r="KRW5" s="234"/>
      <c r="KRX5" s="234"/>
      <c r="KRY5" s="234"/>
      <c r="KRZ5" s="234"/>
      <c r="KSA5" s="234"/>
      <c r="KSB5" s="234"/>
      <c r="KSC5" s="234"/>
      <c r="KSD5" s="234"/>
      <c r="KSE5" s="234"/>
      <c r="KSF5" s="234"/>
      <c r="KSG5" s="234"/>
      <c r="KSH5" s="234"/>
      <c r="KSI5" s="234"/>
      <c r="KSJ5" s="234"/>
      <c r="KSK5" s="234"/>
      <c r="KSL5" s="234"/>
      <c r="KSM5" s="234"/>
      <c r="KSN5" s="234"/>
      <c r="KSO5" s="234"/>
      <c r="KSP5" s="234"/>
      <c r="KSQ5" s="234"/>
      <c r="KSR5" s="234"/>
      <c r="KSS5" s="234"/>
      <c r="KST5" s="234"/>
      <c r="KSU5" s="234"/>
      <c r="KSV5" s="234"/>
      <c r="KSW5" s="234"/>
      <c r="KSX5" s="234"/>
      <c r="KSY5" s="234"/>
      <c r="KSZ5" s="234"/>
      <c r="KTA5" s="234"/>
      <c r="KTB5" s="234"/>
      <c r="KTC5" s="234"/>
      <c r="KTD5" s="234"/>
      <c r="KTE5" s="234"/>
      <c r="KTF5" s="234"/>
      <c r="KTG5" s="234"/>
      <c r="KTH5" s="234"/>
      <c r="KTI5" s="234"/>
      <c r="KTJ5" s="234"/>
      <c r="KTK5" s="234"/>
      <c r="KTL5" s="234"/>
      <c r="KTM5" s="234"/>
      <c r="KTN5" s="234"/>
      <c r="KTO5" s="234"/>
      <c r="KTP5" s="234"/>
      <c r="KTQ5" s="234"/>
      <c r="KTR5" s="234"/>
      <c r="KTS5" s="234"/>
      <c r="KTT5" s="234"/>
      <c r="KTU5" s="234"/>
      <c r="KTV5" s="234"/>
      <c r="KTW5" s="234"/>
      <c r="KTX5" s="234"/>
      <c r="KTY5" s="234"/>
      <c r="KTZ5" s="234"/>
      <c r="KUA5" s="234"/>
      <c r="KUB5" s="234"/>
      <c r="KUC5" s="234"/>
      <c r="KUD5" s="234"/>
      <c r="KUE5" s="234"/>
      <c r="KUF5" s="234"/>
      <c r="KUG5" s="234"/>
      <c r="KUH5" s="234"/>
      <c r="KUI5" s="234"/>
      <c r="KUJ5" s="234"/>
      <c r="KUK5" s="234"/>
      <c r="KUL5" s="234"/>
      <c r="KUM5" s="234"/>
      <c r="KUN5" s="234"/>
      <c r="KUO5" s="234"/>
      <c r="KUP5" s="234"/>
      <c r="KUQ5" s="234"/>
      <c r="KUR5" s="234"/>
      <c r="KUS5" s="234"/>
      <c r="KUT5" s="234"/>
      <c r="KUU5" s="234"/>
      <c r="KUV5" s="234"/>
      <c r="KUW5" s="234"/>
      <c r="KUX5" s="234"/>
      <c r="KUY5" s="234"/>
      <c r="KUZ5" s="234"/>
      <c r="KVA5" s="234"/>
      <c r="KVB5" s="234"/>
      <c r="KVC5" s="234"/>
      <c r="KVD5" s="234"/>
      <c r="KVE5" s="234"/>
      <c r="KVF5" s="234"/>
      <c r="KVG5" s="234"/>
      <c r="KVH5" s="234"/>
      <c r="KVI5" s="234"/>
      <c r="KVJ5" s="234"/>
      <c r="KVK5" s="234"/>
      <c r="KVL5" s="234"/>
      <c r="KVM5" s="234"/>
      <c r="KVN5" s="234"/>
      <c r="KVO5" s="234"/>
      <c r="KVP5" s="234"/>
      <c r="KVQ5" s="234"/>
      <c r="KVR5" s="234"/>
      <c r="KVS5" s="234"/>
      <c r="KVT5" s="234"/>
      <c r="KVU5" s="234"/>
      <c r="KVV5" s="234"/>
      <c r="KVW5" s="234"/>
      <c r="KVX5" s="234"/>
      <c r="KVY5" s="234"/>
      <c r="KVZ5" s="234"/>
      <c r="KWA5" s="234"/>
      <c r="KWB5" s="234"/>
      <c r="KWC5" s="234"/>
      <c r="KWD5" s="234"/>
      <c r="KWE5" s="234"/>
      <c r="KWF5" s="234"/>
      <c r="KWG5" s="234"/>
      <c r="KWH5" s="234"/>
      <c r="KWI5" s="234"/>
      <c r="KWJ5" s="234"/>
      <c r="KWK5" s="234"/>
      <c r="KWL5" s="234"/>
      <c r="KWM5" s="234"/>
      <c r="KWN5" s="234"/>
      <c r="KWO5" s="234"/>
      <c r="KWP5" s="234"/>
      <c r="KWQ5" s="234"/>
      <c r="KWR5" s="234"/>
      <c r="KWS5" s="234"/>
      <c r="KWT5" s="234"/>
      <c r="KWU5" s="234"/>
      <c r="KWV5" s="234"/>
      <c r="KWW5" s="234"/>
      <c r="KWX5" s="234"/>
      <c r="KWY5" s="234"/>
      <c r="KWZ5" s="234"/>
      <c r="KXA5" s="234"/>
      <c r="KXB5" s="234"/>
      <c r="KXC5" s="234"/>
      <c r="KXD5" s="234"/>
      <c r="KXE5" s="234"/>
      <c r="KXF5" s="234"/>
      <c r="KXG5" s="234"/>
      <c r="KXH5" s="234"/>
      <c r="KXI5" s="234"/>
      <c r="KXJ5" s="234"/>
      <c r="KXK5" s="234"/>
      <c r="KXL5" s="234"/>
      <c r="KXM5" s="234"/>
      <c r="KXN5" s="234"/>
      <c r="KXO5" s="234"/>
      <c r="KXP5" s="234"/>
      <c r="KXQ5" s="234"/>
      <c r="KXR5" s="234"/>
      <c r="KXS5" s="234"/>
      <c r="KXT5" s="234"/>
      <c r="KXU5" s="234"/>
      <c r="KXV5" s="234"/>
      <c r="KXW5" s="234"/>
      <c r="KXX5" s="234"/>
      <c r="KXY5" s="234"/>
      <c r="KXZ5" s="234"/>
      <c r="KYA5" s="234"/>
      <c r="KYB5" s="234"/>
      <c r="KYC5" s="234"/>
      <c r="KYD5" s="234"/>
      <c r="KYE5" s="234"/>
      <c r="KYF5" s="234"/>
      <c r="KYG5" s="234"/>
      <c r="KYH5" s="234"/>
      <c r="KYI5" s="234"/>
      <c r="KYJ5" s="234"/>
      <c r="KYK5" s="234"/>
      <c r="KYL5" s="234"/>
      <c r="KYM5" s="234"/>
      <c r="KYN5" s="234"/>
      <c r="KYO5" s="234"/>
      <c r="KYP5" s="234"/>
      <c r="KYQ5" s="234"/>
      <c r="KYR5" s="234"/>
      <c r="KYS5" s="234"/>
      <c r="KYT5" s="234"/>
      <c r="KYU5" s="234"/>
      <c r="KYV5" s="234"/>
      <c r="KYW5" s="234"/>
      <c r="KYX5" s="234"/>
      <c r="KYY5" s="234"/>
      <c r="KYZ5" s="234"/>
      <c r="KZA5" s="234"/>
      <c r="KZB5" s="234"/>
      <c r="KZC5" s="234"/>
      <c r="KZD5" s="234"/>
      <c r="KZE5" s="234"/>
      <c r="KZF5" s="234"/>
      <c r="KZG5" s="234"/>
      <c r="KZH5" s="234"/>
      <c r="KZI5" s="234"/>
      <c r="KZJ5" s="234"/>
      <c r="KZK5" s="234"/>
      <c r="KZL5" s="234"/>
      <c r="KZM5" s="234"/>
      <c r="KZN5" s="234"/>
      <c r="KZO5" s="234"/>
      <c r="KZP5" s="234"/>
      <c r="KZQ5" s="234"/>
      <c r="KZR5" s="234"/>
      <c r="KZS5" s="234"/>
      <c r="KZT5" s="234"/>
      <c r="KZU5" s="234"/>
      <c r="KZV5" s="234"/>
      <c r="KZW5" s="234"/>
      <c r="KZX5" s="234"/>
      <c r="KZY5" s="234"/>
      <c r="KZZ5" s="234"/>
      <c r="LAA5" s="234"/>
      <c r="LAB5" s="234"/>
      <c r="LAC5" s="234"/>
      <c r="LAD5" s="234"/>
      <c r="LAE5" s="234"/>
      <c r="LAF5" s="234"/>
      <c r="LAG5" s="234"/>
      <c r="LAH5" s="234"/>
      <c r="LAI5" s="234"/>
      <c r="LAJ5" s="234"/>
      <c r="LAK5" s="234"/>
      <c r="LAL5" s="234"/>
      <c r="LAM5" s="234"/>
      <c r="LAN5" s="234"/>
      <c r="LAO5" s="234"/>
      <c r="LAP5" s="234"/>
      <c r="LAQ5" s="234"/>
      <c r="LAR5" s="234"/>
      <c r="LAS5" s="234"/>
      <c r="LAT5" s="234"/>
      <c r="LAU5" s="234"/>
      <c r="LAV5" s="234"/>
      <c r="LAW5" s="234"/>
      <c r="LAX5" s="234"/>
      <c r="LAY5" s="234"/>
      <c r="LAZ5" s="234"/>
      <c r="LBA5" s="234"/>
      <c r="LBB5" s="234"/>
      <c r="LBC5" s="234"/>
      <c r="LBD5" s="234"/>
      <c r="LBE5" s="234"/>
      <c r="LBF5" s="234"/>
      <c r="LBG5" s="234"/>
      <c r="LBH5" s="234"/>
      <c r="LBI5" s="234"/>
      <c r="LBJ5" s="234"/>
      <c r="LBK5" s="234"/>
      <c r="LBL5" s="234"/>
      <c r="LBM5" s="234"/>
      <c r="LBN5" s="234"/>
      <c r="LBO5" s="234"/>
      <c r="LBP5" s="234"/>
      <c r="LBQ5" s="234"/>
      <c r="LBR5" s="234"/>
      <c r="LBS5" s="234"/>
      <c r="LBT5" s="234"/>
      <c r="LBU5" s="234"/>
      <c r="LBV5" s="234"/>
      <c r="LBW5" s="234"/>
      <c r="LBX5" s="234"/>
      <c r="LBY5" s="234"/>
      <c r="LBZ5" s="234"/>
      <c r="LCA5" s="234"/>
      <c r="LCB5" s="234"/>
      <c r="LCC5" s="234"/>
      <c r="LCD5" s="234"/>
      <c r="LCE5" s="234"/>
      <c r="LCF5" s="234"/>
      <c r="LCG5" s="234"/>
      <c r="LCH5" s="234"/>
      <c r="LCI5" s="234"/>
      <c r="LCJ5" s="234"/>
      <c r="LCK5" s="234"/>
      <c r="LCL5" s="234"/>
      <c r="LCM5" s="234"/>
      <c r="LCN5" s="234"/>
      <c r="LCO5" s="234"/>
      <c r="LCP5" s="234"/>
      <c r="LCQ5" s="234"/>
      <c r="LCR5" s="234"/>
      <c r="LCS5" s="234"/>
      <c r="LCT5" s="234"/>
      <c r="LCU5" s="234"/>
      <c r="LCV5" s="234"/>
      <c r="LCW5" s="234"/>
      <c r="LCX5" s="234"/>
      <c r="LCY5" s="234"/>
      <c r="LCZ5" s="234"/>
      <c r="LDA5" s="234"/>
      <c r="LDB5" s="234"/>
      <c r="LDC5" s="234"/>
      <c r="LDD5" s="234"/>
      <c r="LDE5" s="234"/>
      <c r="LDF5" s="234"/>
      <c r="LDG5" s="234"/>
      <c r="LDH5" s="234"/>
      <c r="LDI5" s="234"/>
      <c r="LDJ5" s="234"/>
      <c r="LDK5" s="234"/>
      <c r="LDL5" s="234"/>
      <c r="LDM5" s="234"/>
      <c r="LDN5" s="234"/>
      <c r="LDO5" s="234"/>
      <c r="LDP5" s="234"/>
      <c r="LDQ5" s="234"/>
      <c r="LDR5" s="234"/>
      <c r="LDS5" s="234"/>
      <c r="LDT5" s="234"/>
      <c r="LDU5" s="234"/>
      <c r="LDV5" s="234"/>
      <c r="LDW5" s="234"/>
      <c r="LDX5" s="234"/>
      <c r="LDY5" s="234"/>
      <c r="LDZ5" s="234"/>
      <c r="LEA5" s="234"/>
      <c r="LEB5" s="234"/>
      <c r="LEC5" s="234"/>
      <c r="LED5" s="234"/>
      <c r="LEE5" s="234"/>
      <c r="LEF5" s="234"/>
      <c r="LEG5" s="234"/>
      <c r="LEH5" s="234"/>
      <c r="LEI5" s="234"/>
      <c r="LEJ5" s="234"/>
      <c r="LEK5" s="234"/>
      <c r="LEL5" s="234"/>
      <c r="LEM5" s="234"/>
      <c r="LEN5" s="234"/>
      <c r="LEO5" s="234"/>
      <c r="LEP5" s="234"/>
      <c r="LEQ5" s="234"/>
      <c r="LER5" s="234"/>
      <c r="LES5" s="234"/>
      <c r="LET5" s="234"/>
      <c r="LEU5" s="234"/>
      <c r="LEV5" s="234"/>
      <c r="LEW5" s="234"/>
      <c r="LEX5" s="234"/>
      <c r="LEY5" s="234"/>
      <c r="LEZ5" s="234"/>
      <c r="LFA5" s="234"/>
      <c r="LFB5" s="234"/>
      <c r="LFC5" s="234"/>
      <c r="LFD5" s="234"/>
      <c r="LFE5" s="234"/>
      <c r="LFF5" s="234"/>
      <c r="LFG5" s="234"/>
      <c r="LFH5" s="234"/>
      <c r="LFI5" s="234"/>
      <c r="LFJ5" s="234"/>
      <c r="LFK5" s="234"/>
      <c r="LFL5" s="234"/>
      <c r="LFM5" s="234"/>
      <c r="LFN5" s="234"/>
      <c r="LFO5" s="234"/>
      <c r="LFP5" s="234"/>
      <c r="LFQ5" s="234"/>
      <c r="LFR5" s="234"/>
      <c r="LFS5" s="234"/>
      <c r="LFT5" s="234"/>
      <c r="LFU5" s="234"/>
      <c r="LFV5" s="234"/>
      <c r="LFW5" s="234"/>
      <c r="LFX5" s="234"/>
      <c r="LFY5" s="234"/>
      <c r="LFZ5" s="234"/>
      <c r="LGA5" s="234"/>
      <c r="LGB5" s="234"/>
      <c r="LGC5" s="234"/>
      <c r="LGD5" s="234"/>
      <c r="LGE5" s="234"/>
      <c r="LGF5" s="234"/>
      <c r="LGG5" s="234"/>
      <c r="LGH5" s="234"/>
      <c r="LGI5" s="234"/>
      <c r="LGJ5" s="234"/>
      <c r="LGK5" s="234"/>
      <c r="LGL5" s="234"/>
      <c r="LGM5" s="234"/>
      <c r="LGN5" s="234"/>
      <c r="LGO5" s="234"/>
      <c r="LGP5" s="234"/>
      <c r="LGQ5" s="234"/>
      <c r="LGR5" s="234"/>
      <c r="LGS5" s="234"/>
      <c r="LGT5" s="234"/>
      <c r="LGU5" s="234"/>
      <c r="LGV5" s="234"/>
      <c r="LGW5" s="234"/>
      <c r="LGX5" s="234"/>
      <c r="LGY5" s="234"/>
      <c r="LGZ5" s="234"/>
      <c r="LHA5" s="234"/>
      <c r="LHB5" s="234"/>
      <c r="LHC5" s="234"/>
      <c r="LHD5" s="234"/>
      <c r="LHE5" s="234"/>
      <c r="LHF5" s="234"/>
      <c r="LHG5" s="234"/>
      <c r="LHH5" s="234"/>
      <c r="LHI5" s="234"/>
      <c r="LHJ5" s="234"/>
      <c r="LHK5" s="234"/>
      <c r="LHL5" s="234"/>
      <c r="LHM5" s="234"/>
      <c r="LHN5" s="234"/>
      <c r="LHO5" s="234"/>
      <c r="LHP5" s="234"/>
      <c r="LHQ5" s="234"/>
      <c r="LHR5" s="234"/>
      <c r="LHS5" s="234"/>
      <c r="LHT5" s="234"/>
      <c r="LHU5" s="234"/>
      <c r="LHV5" s="234"/>
      <c r="LHW5" s="234"/>
      <c r="LHX5" s="234"/>
      <c r="LHY5" s="234"/>
      <c r="LHZ5" s="234"/>
      <c r="LIA5" s="234"/>
      <c r="LIB5" s="234"/>
      <c r="LIC5" s="234"/>
      <c r="LID5" s="234"/>
      <c r="LIE5" s="234"/>
      <c r="LIF5" s="234"/>
      <c r="LIG5" s="234"/>
      <c r="LIH5" s="234"/>
      <c r="LII5" s="234"/>
      <c r="LIJ5" s="234"/>
      <c r="LIK5" s="234"/>
      <c r="LIL5" s="234"/>
      <c r="LIM5" s="234"/>
      <c r="LIN5" s="234"/>
      <c r="LIO5" s="234"/>
      <c r="LIP5" s="234"/>
      <c r="LIQ5" s="234"/>
      <c r="LIR5" s="234"/>
      <c r="LIS5" s="234"/>
      <c r="LIT5" s="234"/>
      <c r="LIU5" s="234"/>
      <c r="LIV5" s="234"/>
      <c r="LIW5" s="234"/>
      <c r="LIX5" s="234"/>
      <c r="LIY5" s="234"/>
      <c r="LIZ5" s="234"/>
      <c r="LJA5" s="234"/>
      <c r="LJB5" s="234"/>
      <c r="LJC5" s="234"/>
      <c r="LJD5" s="234"/>
      <c r="LJE5" s="234"/>
      <c r="LJF5" s="234"/>
      <c r="LJG5" s="234"/>
      <c r="LJH5" s="234"/>
      <c r="LJI5" s="234"/>
      <c r="LJJ5" s="234"/>
      <c r="LJK5" s="234"/>
      <c r="LJL5" s="234"/>
      <c r="LJM5" s="234"/>
      <c r="LJN5" s="234"/>
      <c r="LJO5" s="234"/>
      <c r="LJP5" s="234"/>
      <c r="LJQ5" s="234"/>
      <c r="LJR5" s="234"/>
      <c r="LJS5" s="234"/>
      <c r="LJT5" s="234"/>
      <c r="LJU5" s="234"/>
      <c r="LJV5" s="234"/>
      <c r="LJW5" s="234"/>
      <c r="LJX5" s="234"/>
      <c r="LJY5" s="234"/>
      <c r="LJZ5" s="234"/>
      <c r="LKA5" s="234"/>
      <c r="LKB5" s="234"/>
      <c r="LKC5" s="234"/>
      <c r="LKD5" s="234"/>
      <c r="LKE5" s="234"/>
      <c r="LKF5" s="234"/>
      <c r="LKG5" s="234"/>
      <c r="LKH5" s="234"/>
      <c r="LKI5" s="234"/>
      <c r="LKJ5" s="234"/>
      <c r="LKK5" s="234"/>
      <c r="LKL5" s="234"/>
      <c r="LKM5" s="234"/>
      <c r="LKN5" s="234"/>
      <c r="LKO5" s="234"/>
      <c r="LKP5" s="234"/>
      <c r="LKQ5" s="234"/>
      <c r="LKR5" s="234"/>
      <c r="LKS5" s="234"/>
      <c r="LKT5" s="234"/>
      <c r="LKU5" s="234"/>
      <c r="LKV5" s="234"/>
      <c r="LKW5" s="234"/>
      <c r="LKX5" s="234"/>
      <c r="LKY5" s="234"/>
      <c r="LKZ5" s="234"/>
      <c r="LLA5" s="234"/>
      <c r="LLB5" s="234"/>
      <c r="LLC5" s="234"/>
      <c r="LLD5" s="234"/>
      <c r="LLE5" s="234"/>
      <c r="LLF5" s="234"/>
      <c r="LLG5" s="234"/>
      <c r="LLH5" s="234"/>
      <c r="LLI5" s="234"/>
      <c r="LLJ5" s="234"/>
      <c r="LLK5" s="234"/>
      <c r="LLL5" s="234"/>
      <c r="LLM5" s="234"/>
      <c r="LLN5" s="234"/>
      <c r="LLO5" s="234"/>
      <c r="LLP5" s="234"/>
      <c r="LLQ5" s="234"/>
      <c r="LLR5" s="234"/>
      <c r="LLS5" s="234"/>
      <c r="LLT5" s="234"/>
      <c r="LLU5" s="234"/>
      <c r="LLV5" s="234"/>
      <c r="LLW5" s="234"/>
      <c r="LLX5" s="234"/>
      <c r="LLY5" s="234"/>
      <c r="LLZ5" s="234"/>
      <c r="LMA5" s="234"/>
      <c r="LMB5" s="234"/>
      <c r="LMC5" s="234"/>
      <c r="LMD5" s="234"/>
      <c r="LME5" s="234"/>
      <c r="LMF5" s="234"/>
      <c r="LMG5" s="234"/>
      <c r="LMH5" s="234"/>
      <c r="LMI5" s="234"/>
      <c r="LMJ5" s="234"/>
      <c r="LMK5" s="234"/>
      <c r="LML5" s="234"/>
      <c r="LMM5" s="234"/>
      <c r="LMN5" s="234"/>
      <c r="LMO5" s="234"/>
      <c r="LMP5" s="234"/>
      <c r="LMQ5" s="234"/>
      <c r="LMR5" s="234"/>
      <c r="LMS5" s="234"/>
      <c r="LMT5" s="234"/>
      <c r="LMU5" s="234"/>
      <c r="LMV5" s="234"/>
      <c r="LMW5" s="234"/>
      <c r="LMX5" s="234"/>
      <c r="LMY5" s="234"/>
      <c r="LMZ5" s="234"/>
      <c r="LNA5" s="234"/>
      <c r="LNB5" s="234"/>
      <c r="LNC5" s="234"/>
      <c r="LND5" s="234"/>
      <c r="LNE5" s="234"/>
      <c r="LNF5" s="234"/>
      <c r="LNG5" s="234"/>
      <c r="LNH5" s="234"/>
      <c r="LNI5" s="234"/>
      <c r="LNJ5" s="234"/>
      <c r="LNK5" s="234"/>
      <c r="LNL5" s="234"/>
      <c r="LNM5" s="234"/>
      <c r="LNN5" s="234"/>
      <c r="LNO5" s="234"/>
      <c r="LNP5" s="234"/>
      <c r="LNQ5" s="234"/>
      <c r="LNR5" s="234"/>
      <c r="LNS5" s="234"/>
      <c r="LNT5" s="234"/>
      <c r="LNU5" s="234"/>
      <c r="LNV5" s="234"/>
      <c r="LNW5" s="234"/>
      <c r="LNX5" s="234"/>
      <c r="LNY5" s="234"/>
      <c r="LNZ5" s="234"/>
      <c r="LOA5" s="234"/>
      <c r="LOB5" s="234"/>
      <c r="LOC5" s="234"/>
      <c r="LOD5" s="234"/>
      <c r="LOE5" s="234"/>
      <c r="LOF5" s="234"/>
      <c r="LOG5" s="234"/>
      <c r="LOH5" s="234"/>
      <c r="LOI5" s="234"/>
      <c r="LOJ5" s="234"/>
      <c r="LOK5" s="234"/>
      <c r="LOL5" s="234"/>
      <c r="LOM5" s="234"/>
      <c r="LON5" s="234"/>
      <c r="LOO5" s="234"/>
      <c r="LOP5" s="234"/>
      <c r="LOQ5" s="234"/>
      <c r="LOR5" s="234"/>
      <c r="LOS5" s="234"/>
      <c r="LOT5" s="234"/>
      <c r="LOU5" s="234"/>
      <c r="LOV5" s="234"/>
      <c r="LOW5" s="234"/>
      <c r="LOX5" s="234"/>
      <c r="LOY5" s="234"/>
      <c r="LOZ5" s="234"/>
      <c r="LPA5" s="234"/>
      <c r="LPB5" s="234"/>
      <c r="LPC5" s="234"/>
      <c r="LPD5" s="234"/>
      <c r="LPE5" s="234"/>
      <c r="LPF5" s="234"/>
      <c r="LPG5" s="234"/>
      <c r="LPH5" s="234"/>
      <c r="LPI5" s="234"/>
      <c r="LPJ5" s="234"/>
      <c r="LPK5" s="234"/>
      <c r="LPL5" s="234"/>
      <c r="LPM5" s="234"/>
      <c r="LPN5" s="234"/>
      <c r="LPO5" s="234"/>
      <c r="LPP5" s="234"/>
      <c r="LPQ5" s="234"/>
      <c r="LPR5" s="234"/>
      <c r="LPS5" s="234"/>
      <c r="LPT5" s="234"/>
      <c r="LPU5" s="234"/>
      <c r="LPV5" s="234"/>
      <c r="LPW5" s="234"/>
      <c r="LPX5" s="234"/>
      <c r="LPY5" s="234"/>
      <c r="LPZ5" s="234"/>
      <c r="LQA5" s="234"/>
      <c r="LQB5" s="234"/>
      <c r="LQC5" s="234"/>
      <c r="LQD5" s="234"/>
      <c r="LQE5" s="234"/>
      <c r="LQF5" s="234"/>
      <c r="LQG5" s="234"/>
      <c r="LQH5" s="234"/>
      <c r="LQI5" s="234"/>
      <c r="LQJ5" s="234"/>
      <c r="LQK5" s="234"/>
      <c r="LQL5" s="234"/>
      <c r="LQM5" s="234"/>
      <c r="LQN5" s="234"/>
      <c r="LQO5" s="234"/>
      <c r="LQP5" s="234"/>
      <c r="LQQ5" s="234"/>
      <c r="LQR5" s="234"/>
      <c r="LQS5" s="234"/>
      <c r="LQT5" s="234"/>
      <c r="LQU5" s="234"/>
      <c r="LQV5" s="234"/>
      <c r="LQW5" s="234"/>
      <c r="LQX5" s="234"/>
      <c r="LQY5" s="234"/>
      <c r="LQZ5" s="234"/>
      <c r="LRA5" s="234"/>
      <c r="LRB5" s="234"/>
      <c r="LRC5" s="234"/>
      <c r="LRD5" s="234"/>
      <c r="LRE5" s="234"/>
      <c r="LRF5" s="234"/>
      <c r="LRG5" s="234"/>
      <c r="LRH5" s="234"/>
      <c r="LRI5" s="234"/>
      <c r="LRJ5" s="234"/>
      <c r="LRK5" s="234"/>
      <c r="LRL5" s="234"/>
      <c r="LRM5" s="234"/>
      <c r="LRN5" s="234"/>
      <c r="LRO5" s="234"/>
      <c r="LRP5" s="234"/>
      <c r="LRQ5" s="234"/>
      <c r="LRR5" s="234"/>
      <c r="LRS5" s="234"/>
      <c r="LRT5" s="234"/>
      <c r="LRU5" s="234"/>
      <c r="LRV5" s="234"/>
      <c r="LRW5" s="234"/>
      <c r="LRX5" s="234"/>
      <c r="LRY5" s="234"/>
      <c r="LRZ5" s="234"/>
      <c r="LSA5" s="234"/>
      <c r="LSB5" s="234"/>
      <c r="LSC5" s="234"/>
      <c r="LSD5" s="234"/>
      <c r="LSE5" s="234"/>
      <c r="LSF5" s="234"/>
      <c r="LSG5" s="234"/>
      <c r="LSH5" s="234"/>
      <c r="LSI5" s="234"/>
      <c r="LSJ5" s="234"/>
      <c r="LSK5" s="234"/>
      <c r="LSL5" s="234"/>
      <c r="LSM5" s="234"/>
      <c r="LSN5" s="234"/>
      <c r="LSO5" s="234"/>
      <c r="LSP5" s="234"/>
      <c r="LSQ5" s="234"/>
      <c r="LSR5" s="234"/>
      <c r="LSS5" s="234"/>
      <c r="LST5" s="234"/>
      <c r="LSU5" s="234"/>
      <c r="LSV5" s="234"/>
      <c r="LSW5" s="234"/>
      <c r="LSX5" s="234"/>
      <c r="LSY5" s="234"/>
      <c r="LSZ5" s="234"/>
      <c r="LTA5" s="234"/>
      <c r="LTB5" s="234"/>
      <c r="LTC5" s="234"/>
      <c r="LTD5" s="234"/>
      <c r="LTE5" s="234"/>
      <c r="LTF5" s="234"/>
      <c r="LTG5" s="234"/>
      <c r="LTH5" s="234"/>
      <c r="LTI5" s="234"/>
      <c r="LTJ5" s="234"/>
      <c r="LTK5" s="234"/>
      <c r="LTL5" s="234"/>
      <c r="LTM5" s="234"/>
      <c r="LTN5" s="234"/>
      <c r="LTO5" s="234"/>
      <c r="LTP5" s="234"/>
      <c r="LTQ5" s="234"/>
      <c r="LTR5" s="234"/>
      <c r="LTS5" s="234"/>
      <c r="LTT5" s="234"/>
      <c r="LTU5" s="234"/>
      <c r="LTV5" s="234"/>
      <c r="LTW5" s="234"/>
      <c r="LTX5" s="234"/>
      <c r="LTY5" s="234"/>
      <c r="LTZ5" s="234"/>
      <c r="LUA5" s="234"/>
      <c r="LUB5" s="234"/>
      <c r="LUC5" s="234"/>
      <c r="LUD5" s="234"/>
      <c r="LUE5" s="234"/>
      <c r="LUF5" s="234"/>
      <c r="LUG5" s="234"/>
      <c r="LUH5" s="234"/>
      <c r="LUI5" s="234"/>
      <c r="LUJ5" s="234"/>
      <c r="LUK5" s="234"/>
      <c r="LUL5" s="234"/>
      <c r="LUM5" s="234"/>
      <c r="LUN5" s="234"/>
      <c r="LUO5" s="234"/>
      <c r="LUP5" s="234"/>
      <c r="LUQ5" s="234"/>
      <c r="LUR5" s="234"/>
      <c r="LUS5" s="234"/>
      <c r="LUT5" s="234"/>
      <c r="LUU5" s="234"/>
      <c r="LUV5" s="234"/>
      <c r="LUW5" s="234"/>
      <c r="LUX5" s="234"/>
      <c r="LUY5" s="234"/>
      <c r="LUZ5" s="234"/>
      <c r="LVA5" s="234"/>
      <c r="LVB5" s="234"/>
      <c r="LVC5" s="234"/>
      <c r="LVD5" s="234"/>
      <c r="LVE5" s="234"/>
      <c r="LVF5" s="234"/>
      <c r="LVG5" s="234"/>
      <c r="LVH5" s="234"/>
      <c r="LVI5" s="234"/>
      <c r="LVJ5" s="234"/>
      <c r="LVK5" s="234"/>
      <c r="LVL5" s="234"/>
      <c r="LVM5" s="234"/>
      <c r="LVN5" s="234"/>
      <c r="LVO5" s="234"/>
      <c r="LVP5" s="234"/>
      <c r="LVQ5" s="234"/>
      <c r="LVR5" s="234"/>
      <c r="LVS5" s="234"/>
      <c r="LVT5" s="234"/>
      <c r="LVU5" s="234"/>
      <c r="LVV5" s="234"/>
      <c r="LVW5" s="234"/>
      <c r="LVX5" s="234"/>
      <c r="LVY5" s="234"/>
      <c r="LVZ5" s="234"/>
      <c r="LWA5" s="234"/>
      <c r="LWB5" s="234"/>
      <c r="LWC5" s="234"/>
      <c r="LWD5" s="234"/>
      <c r="LWE5" s="234"/>
      <c r="LWF5" s="234"/>
      <c r="LWG5" s="234"/>
      <c r="LWH5" s="234"/>
      <c r="LWI5" s="234"/>
      <c r="LWJ5" s="234"/>
      <c r="LWK5" s="234"/>
      <c r="LWL5" s="234"/>
      <c r="LWM5" s="234"/>
      <c r="LWN5" s="234"/>
      <c r="LWO5" s="234"/>
      <c r="LWP5" s="234"/>
      <c r="LWQ5" s="234"/>
      <c r="LWR5" s="234"/>
      <c r="LWS5" s="234"/>
      <c r="LWT5" s="234"/>
      <c r="LWU5" s="234"/>
      <c r="LWV5" s="234"/>
      <c r="LWW5" s="234"/>
      <c r="LWX5" s="234"/>
      <c r="LWY5" s="234"/>
      <c r="LWZ5" s="234"/>
      <c r="LXA5" s="234"/>
      <c r="LXB5" s="234"/>
      <c r="LXC5" s="234"/>
      <c r="LXD5" s="234"/>
      <c r="LXE5" s="234"/>
      <c r="LXF5" s="234"/>
      <c r="LXG5" s="234"/>
      <c r="LXH5" s="234"/>
      <c r="LXI5" s="234"/>
      <c r="LXJ5" s="234"/>
      <c r="LXK5" s="234"/>
      <c r="LXL5" s="234"/>
      <c r="LXM5" s="234"/>
      <c r="LXN5" s="234"/>
      <c r="LXO5" s="234"/>
      <c r="LXP5" s="234"/>
      <c r="LXQ5" s="234"/>
      <c r="LXR5" s="234"/>
      <c r="LXS5" s="234"/>
      <c r="LXT5" s="234"/>
      <c r="LXU5" s="234"/>
      <c r="LXV5" s="234"/>
      <c r="LXW5" s="234"/>
      <c r="LXX5" s="234"/>
      <c r="LXY5" s="234"/>
      <c r="LXZ5" s="234"/>
      <c r="LYA5" s="234"/>
      <c r="LYB5" s="234"/>
      <c r="LYC5" s="234"/>
      <c r="LYD5" s="234"/>
      <c r="LYE5" s="234"/>
      <c r="LYF5" s="234"/>
      <c r="LYG5" s="234"/>
      <c r="LYH5" s="234"/>
      <c r="LYI5" s="234"/>
      <c r="LYJ5" s="234"/>
      <c r="LYK5" s="234"/>
      <c r="LYL5" s="234"/>
      <c r="LYM5" s="234"/>
      <c r="LYN5" s="234"/>
      <c r="LYO5" s="234"/>
      <c r="LYP5" s="234"/>
      <c r="LYQ5" s="234"/>
      <c r="LYR5" s="234"/>
      <c r="LYS5" s="234"/>
      <c r="LYT5" s="234"/>
      <c r="LYU5" s="234"/>
      <c r="LYV5" s="234"/>
      <c r="LYW5" s="234"/>
      <c r="LYX5" s="234"/>
      <c r="LYY5" s="234"/>
      <c r="LYZ5" s="234"/>
      <c r="LZA5" s="234"/>
      <c r="LZB5" s="234"/>
      <c r="LZC5" s="234"/>
      <c r="LZD5" s="234"/>
      <c r="LZE5" s="234"/>
      <c r="LZF5" s="234"/>
      <c r="LZG5" s="234"/>
      <c r="LZH5" s="234"/>
      <c r="LZI5" s="234"/>
      <c r="LZJ5" s="234"/>
      <c r="LZK5" s="234"/>
      <c r="LZL5" s="234"/>
      <c r="LZM5" s="234"/>
      <c r="LZN5" s="234"/>
      <c r="LZO5" s="234"/>
      <c r="LZP5" s="234"/>
      <c r="LZQ5" s="234"/>
      <c r="LZR5" s="234"/>
      <c r="LZS5" s="234"/>
      <c r="LZT5" s="234"/>
      <c r="LZU5" s="234"/>
      <c r="LZV5" s="234"/>
      <c r="LZW5" s="234"/>
      <c r="LZX5" s="234"/>
      <c r="LZY5" s="234"/>
      <c r="LZZ5" s="234"/>
      <c r="MAA5" s="234"/>
      <c r="MAB5" s="234"/>
      <c r="MAC5" s="234"/>
      <c r="MAD5" s="234"/>
      <c r="MAE5" s="234"/>
      <c r="MAF5" s="234"/>
      <c r="MAG5" s="234"/>
      <c r="MAH5" s="234"/>
      <c r="MAI5" s="234"/>
      <c r="MAJ5" s="234"/>
      <c r="MAK5" s="234"/>
      <c r="MAL5" s="234"/>
      <c r="MAM5" s="234"/>
      <c r="MAN5" s="234"/>
      <c r="MAO5" s="234"/>
      <c r="MAP5" s="234"/>
      <c r="MAQ5" s="234"/>
      <c r="MAR5" s="234"/>
      <c r="MAS5" s="234"/>
      <c r="MAT5" s="234"/>
      <c r="MAU5" s="234"/>
      <c r="MAV5" s="234"/>
      <c r="MAW5" s="234"/>
      <c r="MAX5" s="234"/>
      <c r="MAY5" s="234"/>
      <c r="MAZ5" s="234"/>
      <c r="MBA5" s="234"/>
      <c r="MBB5" s="234"/>
      <c r="MBC5" s="234"/>
      <c r="MBD5" s="234"/>
      <c r="MBE5" s="234"/>
      <c r="MBF5" s="234"/>
      <c r="MBG5" s="234"/>
      <c r="MBH5" s="234"/>
      <c r="MBI5" s="234"/>
      <c r="MBJ5" s="234"/>
      <c r="MBK5" s="234"/>
      <c r="MBL5" s="234"/>
      <c r="MBM5" s="234"/>
      <c r="MBN5" s="234"/>
      <c r="MBO5" s="234"/>
      <c r="MBP5" s="234"/>
      <c r="MBQ5" s="234"/>
      <c r="MBR5" s="234"/>
      <c r="MBS5" s="234"/>
      <c r="MBT5" s="234"/>
      <c r="MBU5" s="234"/>
      <c r="MBV5" s="234"/>
      <c r="MBW5" s="234"/>
      <c r="MBX5" s="234"/>
      <c r="MBY5" s="234"/>
      <c r="MBZ5" s="234"/>
      <c r="MCA5" s="234"/>
      <c r="MCB5" s="234"/>
      <c r="MCC5" s="234"/>
      <c r="MCD5" s="234"/>
      <c r="MCE5" s="234"/>
      <c r="MCF5" s="234"/>
      <c r="MCG5" s="234"/>
      <c r="MCH5" s="234"/>
      <c r="MCI5" s="234"/>
      <c r="MCJ5" s="234"/>
      <c r="MCK5" s="234"/>
      <c r="MCL5" s="234"/>
      <c r="MCM5" s="234"/>
      <c r="MCN5" s="234"/>
      <c r="MCO5" s="234"/>
      <c r="MCP5" s="234"/>
      <c r="MCQ5" s="234"/>
      <c r="MCR5" s="234"/>
      <c r="MCS5" s="234"/>
      <c r="MCT5" s="234"/>
      <c r="MCU5" s="234"/>
      <c r="MCV5" s="234"/>
      <c r="MCW5" s="234"/>
      <c r="MCX5" s="234"/>
      <c r="MCY5" s="234"/>
      <c r="MCZ5" s="234"/>
      <c r="MDA5" s="234"/>
      <c r="MDB5" s="234"/>
      <c r="MDC5" s="234"/>
      <c r="MDD5" s="234"/>
      <c r="MDE5" s="234"/>
      <c r="MDF5" s="234"/>
      <c r="MDG5" s="234"/>
      <c r="MDH5" s="234"/>
      <c r="MDI5" s="234"/>
      <c r="MDJ5" s="234"/>
      <c r="MDK5" s="234"/>
      <c r="MDL5" s="234"/>
      <c r="MDM5" s="234"/>
      <c r="MDN5" s="234"/>
      <c r="MDO5" s="234"/>
      <c r="MDP5" s="234"/>
      <c r="MDQ5" s="234"/>
      <c r="MDR5" s="234"/>
      <c r="MDS5" s="234"/>
      <c r="MDT5" s="234"/>
      <c r="MDU5" s="234"/>
      <c r="MDV5" s="234"/>
      <c r="MDW5" s="234"/>
      <c r="MDX5" s="234"/>
      <c r="MDY5" s="234"/>
      <c r="MDZ5" s="234"/>
      <c r="MEA5" s="234"/>
      <c r="MEB5" s="234"/>
      <c r="MEC5" s="234"/>
      <c r="MED5" s="234"/>
      <c r="MEE5" s="234"/>
      <c r="MEF5" s="234"/>
      <c r="MEG5" s="234"/>
      <c r="MEH5" s="234"/>
      <c r="MEI5" s="234"/>
      <c r="MEJ5" s="234"/>
      <c r="MEK5" s="234"/>
      <c r="MEL5" s="234"/>
      <c r="MEM5" s="234"/>
      <c r="MEN5" s="234"/>
      <c r="MEO5" s="234"/>
      <c r="MEP5" s="234"/>
      <c r="MEQ5" s="234"/>
      <c r="MER5" s="234"/>
      <c r="MES5" s="234"/>
      <c r="MET5" s="234"/>
      <c r="MEU5" s="234"/>
      <c r="MEV5" s="234"/>
      <c r="MEW5" s="234"/>
      <c r="MEX5" s="234"/>
      <c r="MEY5" s="234"/>
      <c r="MEZ5" s="234"/>
      <c r="MFA5" s="234"/>
      <c r="MFB5" s="234"/>
      <c r="MFC5" s="234"/>
      <c r="MFD5" s="234"/>
      <c r="MFE5" s="234"/>
      <c r="MFF5" s="234"/>
      <c r="MFG5" s="234"/>
      <c r="MFH5" s="234"/>
      <c r="MFI5" s="234"/>
      <c r="MFJ5" s="234"/>
      <c r="MFK5" s="234"/>
      <c r="MFL5" s="234"/>
      <c r="MFM5" s="234"/>
      <c r="MFN5" s="234"/>
      <c r="MFO5" s="234"/>
      <c r="MFP5" s="234"/>
      <c r="MFQ5" s="234"/>
      <c r="MFR5" s="234"/>
      <c r="MFS5" s="234"/>
      <c r="MFT5" s="234"/>
      <c r="MFU5" s="234"/>
      <c r="MFV5" s="234"/>
      <c r="MFW5" s="234"/>
      <c r="MFX5" s="234"/>
      <c r="MFY5" s="234"/>
      <c r="MFZ5" s="234"/>
      <c r="MGA5" s="234"/>
      <c r="MGB5" s="234"/>
      <c r="MGC5" s="234"/>
      <c r="MGD5" s="234"/>
      <c r="MGE5" s="234"/>
      <c r="MGF5" s="234"/>
      <c r="MGG5" s="234"/>
      <c r="MGH5" s="234"/>
      <c r="MGI5" s="234"/>
      <c r="MGJ5" s="234"/>
      <c r="MGK5" s="234"/>
      <c r="MGL5" s="234"/>
      <c r="MGM5" s="234"/>
      <c r="MGN5" s="234"/>
      <c r="MGO5" s="234"/>
      <c r="MGP5" s="234"/>
      <c r="MGQ5" s="234"/>
      <c r="MGR5" s="234"/>
      <c r="MGS5" s="234"/>
      <c r="MGT5" s="234"/>
      <c r="MGU5" s="234"/>
      <c r="MGV5" s="234"/>
      <c r="MGW5" s="234"/>
      <c r="MGX5" s="234"/>
      <c r="MGY5" s="234"/>
      <c r="MGZ5" s="234"/>
      <c r="MHA5" s="234"/>
      <c r="MHB5" s="234"/>
      <c r="MHC5" s="234"/>
      <c r="MHD5" s="234"/>
      <c r="MHE5" s="234"/>
      <c r="MHF5" s="234"/>
      <c r="MHG5" s="234"/>
      <c r="MHH5" s="234"/>
      <c r="MHI5" s="234"/>
      <c r="MHJ5" s="234"/>
      <c r="MHK5" s="234"/>
      <c r="MHL5" s="234"/>
      <c r="MHM5" s="234"/>
      <c r="MHN5" s="234"/>
      <c r="MHO5" s="234"/>
      <c r="MHP5" s="234"/>
      <c r="MHQ5" s="234"/>
      <c r="MHR5" s="234"/>
      <c r="MHS5" s="234"/>
      <c r="MHT5" s="234"/>
      <c r="MHU5" s="234"/>
      <c r="MHV5" s="234"/>
      <c r="MHW5" s="234"/>
      <c r="MHX5" s="234"/>
      <c r="MHY5" s="234"/>
      <c r="MHZ5" s="234"/>
      <c r="MIA5" s="234"/>
      <c r="MIB5" s="234"/>
      <c r="MIC5" s="234"/>
      <c r="MID5" s="234"/>
      <c r="MIE5" s="234"/>
      <c r="MIF5" s="234"/>
      <c r="MIG5" s="234"/>
      <c r="MIH5" s="234"/>
      <c r="MII5" s="234"/>
      <c r="MIJ5" s="234"/>
      <c r="MIK5" s="234"/>
      <c r="MIL5" s="234"/>
      <c r="MIM5" s="234"/>
      <c r="MIN5" s="234"/>
      <c r="MIO5" s="234"/>
      <c r="MIP5" s="234"/>
      <c r="MIQ5" s="234"/>
      <c r="MIR5" s="234"/>
      <c r="MIS5" s="234"/>
      <c r="MIT5" s="234"/>
      <c r="MIU5" s="234"/>
      <c r="MIV5" s="234"/>
      <c r="MIW5" s="234"/>
      <c r="MIX5" s="234"/>
      <c r="MIY5" s="234"/>
      <c r="MIZ5" s="234"/>
      <c r="MJA5" s="234"/>
      <c r="MJB5" s="234"/>
      <c r="MJC5" s="234"/>
      <c r="MJD5" s="234"/>
      <c r="MJE5" s="234"/>
      <c r="MJF5" s="234"/>
      <c r="MJG5" s="234"/>
      <c r="MJH5" s="234"/>
      <c r="MJI5" s="234"/>
      <c r="MJJ5" s="234"/>
      <c r="MJK5" s="234"/>
      <c r="MJL5" s="234"/>
      <c r="MJM5" s="234"/>
      <c r="MJN5" s="234"/>
      <c r="MJO5" s="234"/>
      <c r="MJP5" s="234"/>
      <c r="MJQ5" s="234"/>
      <c r="MJR5" s="234"/>
      <c r="MJS5" s="234"/>
      <c r="MJT5" s="234"/>
      <c r="MJU5" s="234"/>
      <c r="MJV5" s="234"/>
      <c r="MJW5" s="234"/>
      <c r="MJX5" s="234"/>
      <c r="MJY5" s="234"/>
      <c r="MJZ5" s="234"/>
      <c r="MKA5" s="234"/>
      <c r="MKB5" s="234"/>
      <c r="MKC5" s="234"/>
      <c r="MKD5" s="234"/>
      <c r="MKE5" s="234"/>
      <c r="MKF5" s="234"/>
      <c r="MKG5" s="234"/>
      <c r="MKH5" s="234"/>
      <c r="MKI5" s="234"/>
      <c r="MKJ5" s="234"/>
      <c r="MKK5" s="234"/>
      <c r="MKL5" s="234"/>
      <c r="MKM5" s="234"/>
      <c r="MKN5" s="234"/>
      <c r="MKO5" s="234"/>
      <c r="MKP5" s="234"/>
      <c r="MKQ5" s="234"/>
      <c r="MKR5" s="234"/>
      <c r="MKS5" s="234"/>
      <c r="MKT5" s="234"/>
      <c r="MKU5" s="234"/>
      <c r="MKV5" s="234"/>
      <c r="MKW5" s="234"/>
      <c r="MKX5" s="234"/>
      <c r="MKY5" s="234"/>
      <c r="MKZ5" s="234"/>
      <c r="MLA5" s="234"/>
      <c r="MLB5" s="234"/>
      <c r="MLC5" s="234"/>
      <c r="MLD5" s="234"/>
      <c r="MLE5" s="234"/>
      <c r="MLF5" s="234"/>
      <c r="MLG5" s="234"/>
      <c r="MLH5" s="234"/>
      <c r="MLI5" s="234"/>
      <c r="MLJ5" s="234"/>
      <c r="MLK5" s="234"/>
      <c r="MLL5" s="234"/>
      <c r="MLM5" s="234"/>
      <c r="MLN5" s="234"/>
      <c r="MLO5" s="234"/>
      <c r="MLP5" s="234"/>
      <c r="MLQ5" s="234"/>
      <c r="MLR5" s="234"/>
      <c r="MLS5" s="234"/>
      <c r="MLT5" s="234"/>
      <c r="MLU5" s="234"/>
      <c r="MLV5" s="234"/>
      <c r="MLW5" s="234"/>
      <c r="MLX5" s="234"/>
      <c r="MLY5" s="234"/>
      <c r="MLZ5" s="234"/>
      <c r="MMA5" s="234"/>
      <c r="MMB5" s="234"/>
      <c r="MMC5" s="234"/>
      <c r="MMD5" s="234"/>
      <c r="MME5" s="234"/>
      <c r="MMF5" s="234"/>
      <c r="MMG5" s="234"/>
      <c r="MMH5" s="234"/>
      <c r="MMI5" s="234"/>
      <c r="MMJ5" s="234"/>
      <c r="MMK5" s="234"/>
      <c r="MML5" s="234"/>
      <c r="MMM5" s="234"/>
      <c r="MMN5" s="234"/>
      <c r="MMO5" s="234"/>
      <c r="MMP5" s="234"/>
      <c r="MMQ5" s="234"/>
      <c r="MMR5" s="234"/>
      <c r="MMS5" s="234"/>
      <c r="MMT5" s="234"/>
      <c r="MMU5" s="234"/>
      <c r="MMV5" s="234"/>
      <c r="MMW5" s="234"/>
      <c r="MMX5" s="234"/>
      <c r="MMY5" s="234"/>
      <c r="MMZ5" s="234"/>
      <c r="MNA5" s="234"/>
      <c r="MNB5" s="234"/>
      <c r="MNC5" s="234"/>
      <c r="MND5" s="234"/>
      <c r="MNE5" s="234"/>
      <c r="MNF5" s="234"/>
      <c r="MNG5" s="234"/>
      <c r="MNH5" s="234"/>
      <c r="MNI5" s="234"/>
      <c r="MNJ5" s="234"/>
      <c r="MNK5" s="234"/>
      <c r="MNL5" s="234"/>
      <c r="MNM5" s="234"/>
      <c r="MNN5" s="234"/>
      <c r="MNO5" s="234"/>
      <c r="MNP5" s="234"/>
      <c r="MNQ5" s="234"/>
      <c r="MNR5" s="234"/>
      <c r="MNS5" s="234"/>
      <c r="MNT5" s="234"/>
      <c r="MNU5" s="234"/>
      <c r="MNV5" s="234"/>
      <c r="MNW5" s="234"/>
      <c r="MNX5" s="234"/>
      <c r="MNY5" s="234"/>
      <c r="MNZ5" s="234"/>
      <c r="MOA5" s="234"/>
      <c r="MOB5" s="234"/>
      <c r="MOC5" s="234"/>
      <c r="MOD5" s="234"/>
      <c r="MOE5" s="234"/>
      <c r="MOF5" s="234"/>
      <c r="MOG5" s="234"/>
      <c r="MOH5" s="234"/>
      <c r="MOI5" s="234"/>
      <c r="MOJ5" s="234"/>
      <c r="MOK5" s="234"/>
      <c r="MOL5" s="234"/>
      <c r="MOM5" s="234"/>
      <c r="MON5" s="234"/>
      <c r="MOO5" s="234"/>
      <c r="MOP5" s="234"/>
      <c r="MOQ5" s="234"/>
      <c r="MOR5" s="234"/>
      <c r="MOS5" s="234"/>
      <c r="MOT5" s="234"/>
      <c r="MOU5" s="234"/>
      <c r="MOV5" s="234"/>
      <c r="MOW5" s="234"/>
      <c r="MOX5" s="234"/>
      <c r="MOY5" s="234"/>
      <c r="MOZ5" s="234"/>
      <c r="MPA5" s="234"/>
      <c r="MPB5" s="234"/>
      <c r="MPC5" s="234"/>
      <c r="MPD5" s="234"/>
      <c r="MPE5" s="234"/>
      <c r="MPF5" s="234"/>
      <c r="MPG5" s="234"/>
      <c r="MPH5" s="234"/>
      <c r="MPI5" s="234"/>
      <c r="MPJ5" s="234"/>
      <c r="MPK5" s="234"/>
      <c r="MPL5" s="234"/>
      <c r="MPM5" s="234"/>
      <c r="MPN5" s="234"/>
      <c r="MPO5" s="234"/>
      <c r="MPP5" s="234"/>
      <c r="MPQ5" s="234"/>
      <c r="MPR5" s="234"/>
      <c r="MPS5" s="234"/>
      <c r="MPT5" s="234"/>
      <c r="MPU5" s="234"/>
      <c r="MPV5" s="234"/>
      <c r="MPW5" s="234"/>
      <c r="MPX5" s="234"/>
      <c r="MPY5" s="234"/>
      <c r="MPZ5" s="234"/>
      <c r="MQA5" s="234"/>
      <c r="MQB5" s="234"/>
      <c r="MQC5" s="234"/>
      <c r="MQD5" s="234"/>
      <c r="MQE5" s="234"/>
      <c r="MQF5" s="234"/>
      <c r="MQG5" s="234"/>
      <c r="MQH5" s="234"/>
      <c r="MQI5" s="234"/>
      <c r="MQJ5" s="234"/>
      <c r="MQK5" s="234"/>
      <c r="MQL5" s="234"/>
      <c r="MQM5" s="234"/>
      <c r="MQN5" s="234"/>
      <c r="MQO5" s="234"/>
      <c r="MQP5" s="234"/>
      <c r="MQQ5" s="234"/>
      <c r="MQR5" s="234"/>
      <c r="MQS5" s="234"/>
      <c r="MQT5" s="234"/>
      <c r="MQU5" s="234"/>
      <c r="MQV5" s="234"/>
      <c r="MQW5" s="234"/>
      <c r="MQX5" s="234"/>
      <c r="MQY5" s="234"/>
      <c r="MQZ5" s="234"/>
      <c r="MRA5" s="234"/>
      <c r="MRB5" s="234"/>
      <c r="MRC5" s="234"/>
      <c r="MRD5" s="234"/>
      <c r="MRE5" s="234"/>
      <c r="MRF5" s="234"/>
      <c r="MRG5" s="234"/>
      <c r="MRH5" s="234"/>
      <c r="MRI5" s="234"/>
      <c r="MRJ5" s="234"/>
      <c r="MRK5" s="234"/>
      <c r="MRL5" s="234"/>
      <c r="MRM5" s="234"/>
      <c r="MRN5" s="234"/>
      <c r="MRO5" s="234"/>
      <c r="MRP5" s="234"/>
      <c r="MRQ5" s="234"/>
      <c r="MRR5" s="234"/>
      <c r="MRS5" s="234"/>
      <c r="MRT5" s="234"/>
      <c r="MRU5" s="234"/>
      <c r="MRV5" s="234"/>
      <c r="MRW5" s="234"/>
      <c r="MRX5" s="234"/>
      <c r="MRY5" s="234"/>
      <c r="MRZ5" s="234"/>
      <c r="MSA5" s="234"/>
      <c r="MSB5" s="234"/>
      <c r="MSC5" s="234"/>
      <c r="MSD5" s="234"/>
      <c r="MSE5" s="234"/>
      <c r="MSF5" s="234"/>
      <c r="MSG5" s="234"/>
      <c r="MSH5" s="234"/>
      <c r="MSI5" s="234"/>
      <c r="MSJ5" s="234"/>
      <c r="MSK5" s="234"/>
      <c r="MSL5" s="234"/>
      <c r="MSM5" s="234"/>
      <c r="MSN5" s="234"/>
      <c r="MSO5" s="234"/>
      <c r="MSP5" s="234"/>
      <c r="MSQ5" s="234"/>
      <c r="MSR5" s="234"/>
      <c r="MSS5" s="234"/>
      <c r="MST5" s="234"/>
      <c r="MSU5" s="234"/>
      <c r="MSV5" s="234"/>
      <c r="MSW5" s="234"/>
      <c r="MSX5" s="234"/>
      <c r="MSY5" s="234"/>
      <c r="MSZ5" s="234"/>
      <c r="MTA5" s="234"/>
      <c r="MTB5" s="234"/>
      <c r="MTC5" s="234"/>
      <c r="MTD5" s="234"/>
      <c r="MTE5" s="234"/>
      <c r="MTF5" s="234"/>
      <c r="MTG5" s="234"/>
      <c r="MTH5" s="234"/>
      <c r="MTI5" s="234"/>
      <c r="MTJ5" s="234"/>
      <c r="MTK5" s="234"/>
      <c r="MTL5" s="234"/>
      <c r="MTM5" s="234"/>
      <c r="MTN5" s="234"/>
      <c r="MTO5" s="234"/>
      <c r="MTP5" s="234"/>
      <c r="MTQ5" s="234"/>
      <c r="MTR5" s="234"/>
      <c r="MTS5" s="234"/>
      <c r="MTT5" s="234"/>
      <c r="MTU5" s="234"/>
      <c r="MTV5" s="234"/>
      <c r="MTW5" s="234"/>
      <c r="MTX5" s="234"/>
      <c r="MTY5" s="234"/>
      <c r="MTZ5" s="234"/>
      <c r="MUA5" s="234"/>
      <c r="MUB5" s="234"/>
      <c r="MUC5" s="234"/>
      <c r="MUD5" s="234"/>
      <c r="MUE5" s="234"/>
      <c r="MUF5" s="234"/>
      <c r="MUG5" s="234"/>
      <c r="MUH5" s="234"/>
      <c r="MUI5" s="234"/>
      <c r="MUJ5" s="234"/>
      <c r="MUK5" s="234"/>
      <c r="MUL5" s="234"/>
      <c r="MUM5" s="234"/>
      <c r="MUN5" s="234"/>
      <c r="MUO5" s="234"/>
      <c r="MUP5" s="234"/>
      <c r="MUQ5" s="234"/>
      <c r="MUR5" s="234"/>
      <c r="MUS5" s="234"/>
      <c r="MUT5" s="234"/>
      <c r="MUU5" s="234"/>
      <c r="MUV5" s="234"/>
      <c r="MUW5" s="234"/>
      <c r="MUX5" s="234"/>
      <c r="MUY5" s="234"/>
      <c r="MUZ5" s="234"/>
      <c r="MVA5" s="234"/>
      <c r="MVB5" s="234"/>
      <c r="MVC5" s="234"/>
      <c r="MVD5" s="234"/>
      <c r="MVE5" s="234"/>
      <c r="MVF5" s="234"/>
      <c r="MVG5" s="234"/>
      <c r="MVH5" s="234"/>
      <c r="MVI5" s="234"/>
      <c r="MVJ5" s="234"/>
      <c r="MVK5" s="234"/>
      <c r="MVL5" s="234"/>
      <c r="MVM5" s="234"/>
      <c r="MVN5" s="234"/>
      <c r="MVO5" s="234"/>
      <c r="MVP5" s="234"/>
      <c r="MVQ5" s="234"/>
      <c r="MVR5" s="234"/>
      <c r="MVS5" s="234"/>
      <c r="MVT5" s="234"/>
      <c r="MVU5" s="234"/>
      <c r="MVV5" s="234"/>
      <c r="MVW5" s="234"/>
      <c r="MVX5" s="234"/>
      <c r="MVY5" s="234"/>
      <c r="MVZ5" s="234"/>
      <c r="MWA5" s="234"/>
      <c r="MWB5" s="234"/>
      <c r="MWC5" s="234"/>
      <c r="MWD5" s="234"/>
      <c r="MWE5" s="234"/>
      <c r="MWF5" s="234"/>
      <c r="MWG5" s="234"/>
      <c r="MWH5" s="234"/>
      <c r="MWI5" s="234"/>
      <c r="MWJ5" s="234"/>
      <c r="MWK5" s="234"/>
      <c r="MWL5" s="234"/>
      <c r="MWM5" s="234"/>
      <c r="MWN5" s="234"/>
      <c r="MWO5" s="234"/>
      <c r="MWP5" s="234"/>
      <c r="MWQ5" s="234"/>
      <c r="MWR5" s="234"/>
      <c r="MWS5" s="234"/>
      <c r="MWT5" s="234"/>
      <c r="MWU5" s="234"/>
      <c r="MWV5" s="234"/>
      <c r="MWW5" s="234"/>
      <c r="MWX5" s="234"/>
      <c r="MWY5" s="234"/>
      <c r="MWZ5" s="234"/>
      <c r="MXA5" s="234"/>
      <c r="MXB5" s="234"/>
      <c r="MXC5" s="234"/>
      <c r="MXD5" s="234"/>
      <c r="MXE5" s="234"/>
      <c r="MXF5" s="234"/>
      <c r="MXG5" s="234"/>
      <c r="MXH5" s="234"/>
      <c r="MXI5" s="234"/>
      <c r="MXJ5" s="234"/>
      <c r="MXK5" s="234"/>
      <c r="MXL5" s="234"/>
      <c r="MXM5" s="234"/>
      <c r="MXN5" s="234"/>
      <c r="MXO5" s="234"/>
      <c r="MXP5" s="234"/>
      <c r="MXQ5" s="234"/>
      <c r="MXR5" s="234"/>
      <c r="MXS5" s="234"/>
      <c r="MXT5" s="234"/>
      <c r="MXU5" s="234"/>
      <c r="MXV5" s="234"/>
      <c r="MXW5" s="234"/>
      <c r="MXX5" s="234"/>
      <c r="MXY5" s="234"/>
      <c r="MXZ5" s="234"/>
      <c r="MYA5" s="234"/>
      <c r="MYB5" s="234"/>
      <c r="MYC5" s="234"/>
      <c r="MYD5" s="234"/>
      <c r="MYE5" s="234"/>
      <c r="MYF5" s="234"/>
      <c r="MYG5" s="234"/>
      <c r="MYH5" s="234"/>
      <c r="MYI5" s="234"/>
      <c r="MYJ5" s="234"/>
      <c r="MYK5" s="234"/>
      <c r="MYL5" s="234"/>
      <c r="MYM5" s="234"/>
      <c r="MYN5" s="234"/>
      <c r="MYO5" s="234"/>
      <c r="MYP5" s="234"/>
      <c r="MYQ5" s="234"/>
      <c r="MYR5" s="234"/>
      <c r="MYS5" s="234"/>
      <c r="MYT5" s="234"/>
      <c r="MYU5" s="234"/>
      <c r="MYV5" s="234"/>
      <c r="MYW5" s="234"/>
      <c r="MYX5" s="234"/>
      <c r="MYY5" s="234"/>
      <c r="MYZ5" s="234"/>
      <c r="MZA5" s="234"/>
      <c r="MZB5" s="234"/>
      <c r="MZC5" s="234"/>
      <c r="MZD5" s="234"/>
      <c r="MZE5" s="234"/>
      <c r="MZF5" s="234"/>
      <c r="MZG5" s="234"/>
      <c r="MZH5" s="234"/>
      <c r="MZI5" s="234"/>
      <c r="MZJ5" s="234"/>
      <c r="MZK5" s="234"/>
      <c r="MZL5" s="234"/>
      <c r="MZM5" s="234"/>
      <c r="MZN5" s="234"/>
      <c r="MZO5" s="234"/>
      <c r="MZP5" s="234"/>
      <c r="MZQ5" s="234"/>
      <c r="MZR5" s="234"/>
      <c r="MZS5" s="234"/>
      <c r="MZT5" s="234"/>
      <c r="MZU5" s="234"/>
      <c r="MZV5" s="234"/>
      <c r="MZW5" s="234"/>
      <c r="MZX5" s="234"/>
      <c r="MZY5" s="234"/>
      <c r="MZZ5" s="234"/>
      <c r="NAA5" s="234"/>
      <c r="NAB5" s="234"/>
      <c r="NAC5" s="234"/>
      <c r="NAD5" s="234"/>
      <c r="NAE5" s="234"/>
      <c r="NAF5" s="234"/>
      <c r="NAG5" s="234"/>
      <c r="NAH5" s="234"/>
      <c r="NAI5" s="234"/>
      <c r="NAJ5" s="234"/>
      <c r="NAK5" s="234"/>
      <c r="NAL5" s="234"/>
      <c r="NAM5" s="234"/>
      <c r="NAN5" s="234"/>
      <c r="NAO5" s="234"/>
      <c r="NAP5" s="234"/>
      <c r="NAQ5" s="234"/>
      <c r="NAR5" s="234"/>
      <c r="NAS5" s="234"/>
      <c r="NAT5" s="234"/>
      <c r="NAU5" s="234"/>
      <c r="NAV5" s="234"/>
      <c r="NAW5" s="234"/>
      <c r="NAX5" s="234"/>
      <c r="NAY5" s="234"/>
      <c r="NAZ5" s="234"/>
      <c r="NBA5" s="234"/>
      <c r="NBB5" s="234"/>
      <c r="NBC5" s="234"/>
      <c r="NBD5" s="234"/>
      <c r="NBE5" s="234"/>
      <c r="NBF5" s="234"/>
      <c r="NBG5" s="234"/>
      <c r="NBH5" s="234"/>
      <c r="NBI5" s="234"/>
      <c r="NBJ5" s="234"/>
      <c r="NBK5" s="234"/>
      <c r="NBL5" s="234"/>
      <c r="NBM5" s="234"/>
      <c r="NBN5" s="234"/>
      <c r="NBO5" s="234"/>
      <c r="NBP5" s="234"/>
      <c r="NBQ5" s="234"/>
      <c r="NBR5" s="234"/>
      <c r="NBS5" s="234"/>
      <c r="NBT5" s="234"/>
      <c r="NBU5" s="234"/>
      <c r="NBV5" s="234"/>
      <c r="NBW5" s="234"/>
      <c r="NBX5" s="234"/>
      <c r="NBY5" s="234"/>
      <c r="NBZ5" s="234"/>
      <c r="NCA5" s="234"/>
      <c r="NCB5" s="234"/>
      <c r="NCC5" s="234"/>
      <c r="NCD5" s="234"/>
      <c r="NCE5" s="234"/>
      <c r="NCF5" s="234"/>
      <c r="NCG5" s="234"/>
      <c r="NCH5" s="234"/>
      <c r="NCI5" s="234"/>
      <c r="NCJ5" s="234"/>
      <c r="NCK5" s="234"/>
      <c r="NCL5" s="234"/>
      <c r="NCM5" s="234"/>
      <c r="NCN5" s="234"/>
      <c r="NCO5" s="234"/>
      <c r="NCP5" s="234"/>
      <c r="NCQ5" s="234"/>
      <c r="NCR5" s="234"/>
      <c r="NCS5" s="234"/>
      <c r="NCT5" s="234"/>
      <c r="NCU5" s="234"/>
      <c r="NCV5" s="234"/>
      <c r="NCW5" s="234"/>
      <c r="NCX5" s="234"/>
      <c r="NCY5" s="234"/>
      <c r="NCZ5" s="234"/>
      <c r="NDA5" s="234"/>
      <c r="NDB5" s="234"/>
      <c r="NDC5" s="234"/>
      <c r="NDD5" s="234"/>
      <c r="NDE5" s="234"/>
      <c r="NDF5" s="234"/>
      <c r="NDG5" s="234"/>
      <c r="NDH5" s="234"/>
      <c r="NDI5" s="234"/>
      <c r="NDJ5" s="234"/>
      <c r="NDK5" s="234"/>
      <c r="NDL5" s="234"/>
      <c r="NDM5" s="234"/>
      <c r="NDN5" s="234"/>
      <c r="NDO5" s="234"/>
      <c r="NDP5" s="234"/>
      <c r="NDQ5" s="234"/>
      <c r="NDR5" s="234"/>
      <c r="NDS5" s="234"/>
      <c r="NDT5" s="234"/>
      <c r="NDU5" s="234"/>
      <c r="NDV5" s="234"/>
      <c r="NDW5" s="234"/>
      <c r="NDX5" s="234"/>
      <c r="NDY5" s="234"/>
      <c r="NDZ5" s="234"/>
      <c r="NEA5" s="234"/>
      <c r="NEB5" s="234"/>
      <c r="NEC5" s="234"/>
      <c r="NED5" s="234"/>
      <c r="NEE5" s="234"/>
      <c r="NEF5" s="234"/>
      <c r="NEG5" s="234"/>
      <c r="NEH5" s="234"/>
      <c r="NEI5" s="234"/>
      <c r="NEJ5" s="234"/>
      <c r="NEK5" s="234"/>
      <c r="NEL5" s="234"/>
      <c r="NEM5" s="234"/>
      <c r="NEN5" s="234"/>
      <c r="NEO5" s="234"/>
      <c r="NEP5" s="234"/>
      <c r="NEQ5" s="234"/>
      <c r="NER5" s="234"/>
      <c r="NES5" s="234"/>
      <c r="NET5" s="234"/>
      <c r="NEU5" s="234"/>
      <c r="NEV5" s="234"/>
      <c r="NEW5" s="234"/>
      <c r="NEX5" s="234"/>
      <c r="NEY5" s="234"/>
      <c r="NEZ5" s="234"/>
      <c r="NFA5" s="234"/>
      <c r="NFB5" s="234"/>
      <c r="NFC5" s="234"/>
      <c r="NFD5" s="234"/>
      <c r="NFE5" s="234"/>
      <c r="NFF5" s="234"/>
      <c r="NFG5" s="234"/>
      <c r="NFH5" s="234"/>
      <c r="NFI5" s="234"/>
      <c r="NFJ5" s="234"/>
      <c r="NFK5" s="234"/>
      <c r="NFL5" s="234"/>
      <c r="NFM5" s="234"/>
      <c r="NFN5" s="234"/>
      <c r="NFO5" s="234"/>
      <c r="NFP5" s="234"/>
      <c r="NFQ5" s="234"/>
      <c r="NFR5" s="234"/>
      <c r="NFS5" s="234"/>
      <c r="NFT5" s="234"/>
      <c r="NFU5" s="234"/>
      <c r="NFV5" s="234"/>
      <c r="NFW5" s="234"/>
      <c r="NFX5" s="234"/>
      <c r="NFY5" s="234"/>
      <c r="NFZ5" s="234"/>
      <c r="NGA5" s="234"/>
      <c r="NGB5" s="234"/>
      <c r="NGC5" s="234"/>
      <c r="NGD5" s="234"/>
      <c r="NGE5" s="234"/>
      <c r="NGF5" s="234"/>
      <c r="NGG5" s="234"/>
      <c r="NGH5" s="234"/>
      <c r="NGI5" s="234"/>
      <c r="NGJ5" s="234"/>
      <c r="NGK5" s="234"/>
      <c r="NGL5" s="234"/>
      <c r="NGM5" s="234"/>
      <c r="NGN5" s="234"/>
      <c r="NGO5" s="234"/>
      <c r="NGP5" s="234"/>
      <c r="NGQ5" s="234"/>
      <c r="NGR5" s="234"/>
      <c r="NGS5" s="234"/>
      <c r="NGT5" s="234"/>
      <c r="NGU5" s="234"/>
      <c r="NGV5" s="234"/>
      <c r="NGW5" s="234"/>
      <c r="NGX5" s="234"/>
      <c r="NGY5" s="234"/>
      <c r="NGZ5" s="234"/>
      <c r="NHA5" s="234"/>
      <c r="NHB5" s="234"/>
      <c r="NHC5" s="234"/>
      <c r="NHD5" s="234"/>
      <c r="NHE5" s="234"/>
      <c r="NHF5" s="234"/>
      <c r="NHG5" s="234"/>
      <c r="NHH5" s="234"/>
      <c r="NHI5" s="234"/>
      <c r="NHJ5" s="234"/>
      <c r="NHK5" s="234"/>
      <c r="NHL5" s="234"/>
      <c r="NHM5" s="234"/>
      <c r="NHN5" s="234"/>
      <c r="NHO5" s="234"/>
      <c r="NHP5" s="234"/>
      <c r="NHQ5" s="234"/>
      <c r="NHR5" s="234"/>
      <c r="NHS5" s="234"/>
      <c r="NHT5" s="234"/>
      <c r="NHU5" s="234"/>
      <c r="NHV5" s="234"/>
      <c r="NHW5" s="234"/>
      <c r="NHX5" s="234"/>
      <c r="NHY5" s="234"/>
      <c r="NHZ5" s="234"/>
      <c r="NIA5" s="234"/>
      <c r="NIB5" s="234"/>
      <c r="NIC5" s="234"/>
      <c r="NID5" s="234"/>
      <c r="NIE5" s="234"/>
      <c r="NIF5" s="234"/>
      <c r="NIG5" s="234"/>
      <c r="NIH5" s="234"/>
      <c r="NII5" s="234"/>
      <c r="NIJ5" s="234"/>
      <c r="NIK5" s="234"/>
      <c r="NIL5" s="234"/>
      <c r="NIM5" s="234"/>
      <c r="NIN5" s="234"/>
      <c r="NIO5" s="234"/>
      <c r="NIP5" s="234"/>
      <c r="NIQ5" s="234"/>
      <c r="NIR5" s="234"/>
      <c r="NIS5" s="234"/>
      <c r="NIT5" s="234"/>
      <c r="NIU5" s="234"/>
      <c r="NIV5" s="234"/>
      <c r="NIW5" s="234"/>
      <c r="NIX5" s="234"/>
      <c r="NIY5" s="234"/>
      <c r="NIZ5" s="234"/>
      <c r="NJA5" s="234"/>
      <c r="NJB5" s="234"/>
      <c r="NJC5" s="234"/>
      <c r="NJD5" s="234"/>
      <c r="NJE5" s="234"/>
      <c r="NJF5" s="234"/>
      <c r="NJG5" s="234"/>
      <c r="NJH5" s="234"/>
      <c r="NJI5" s="234"/>
      <c r="NJJ5" s="234"/>
      <c r="NJK5" s="234"/>
      <c r="NJL5" s="234"/>
      <c r="NJM5" s="234"/>
      <c r="NJN5" s="234"/>
      <c r="NJO5" s="234"/>
      <c r="NJP5" s="234"/>
      <c r="NJQ5" s="234"/>
      <c r="NJR5" s="234"/>
      <c r="NJS5" s="234"/>
      <c r="NJT5" s="234"/>
      <c r="NJU5" s="234"/>
      <c r="NJV5" s="234"/>
      <c r="NJW5" s="234"/>
      <c r="NJX5" s="234"/>
      <c r="NJY5" s="234"/>
      <c r="NJZ5" s="234"/>
      <c r="NKA5" s="234"/>
      <c r="NKB5" s="234"/>
      <c r="NKC5" s="234"/>
      <c r="NKD5" s="234"/>
      <c r="NKE5" s="234"/>
      <c r="NKF5" s="234"/>
      <c r="NKG5" s="234"/>
      <c r="NKH5" s="234"/>
      <c r="NKI5" s="234"/>
      <c r="NKJ5" s="234"/>
      <c r="NKK5" s="234"/>
      <c r="NKL5" s="234"/>
      <c r="NKM5" s="234"/>
      <c r="NKN5" s="234"/>
      <c r="NKO5" s="234"/>
      <c r="NKP5" s="234"/>
      <c r="NKQ5" s="234"/>
      <c r="NKR5" s="234"/>
      <c r="NKS5" s="234"/>
      <c r="NKT5" s="234"/>
      <c r="NKU5" s="234"/>
      <c r="NKV5" s="234"/>
      <c r="NKW5" s="234"/>
      <c r="NKX5" s="234"/>
      <c r="NKY5" s="234"/>
      <c r="NKZ5" s="234"/>
      <c r="NLA5" s="234"/>
      <c r="NLB5" s="234"/>
      <c r="NLC5" s="234"/>
      <c r="NLD5" s="234"/>
      <c r="NLE5" s="234"/>
      <c r="NLF5" s="234"/>
      <c r="NLG5" s="234"/>
      <c r="NLH5" s="234"/>
      <c r="NLI5" s="234"/>
      <c r="NLJ5" s="234"/>
      <c r="NLK5" s="234"/>
      <c r="NLL5" s="234"/>
      <c r="NLM5" s="234"/>
      <c r="NLN5" s="234"/>
      <c r="NLO5" s="234"/>
      <c r="NLP5" s="234"/>
      <c r="NLQ5" s="234"/>
      <c r="NLR5" s="234"/>
      <c r="NLS5" s="234"/>
      <c r="NLT5" s="234"/>
      <c r="NLU5" s="234"/>
      <c r="NLV5" s="234"/>
      <c r="NLW5" s="234"/>
      <c r="NLX5" s="234"/>
      <c r="NLY5" s="234"/>
      <c r="NLZ5" s="234"/>
      <c r="NMA5" s="234"/>
      <c r="NMB5" s="234"/>
      <c r="NMC5" s="234"/>
      <c r="NMD5" s="234"/>
      <c r="NME5" s="234"/>
      <c r="NMF5" s="234"/>
      <c r="NMG5" s="234"/>
      <c r="NMH5" s="234"/>
      <c r="NMI5" s="234"/>
      <c r="NMJ5" s="234"/>
      <c r="NMK5" s="234"/>
      <c r="NML5" s="234"/>
      <c r="NMM5" s="234"/>
      <c r="NMN5" s="234"/>
      <c r="NMO5" s="234"/>
      <c r="NMP5" s="234"/>
      <c r="NMQ5" s="234"/>
      <c r="NMR5" s="234"/>
      <c r="NMS5" s="234"/>
      <c r="NMT5" s="234"/>
      <c r="NMU5" s="234"/>
      <c r="NMV5" s="234"/>
      <c r="NMW5" s="234"/>
      <c r="NMX5" s="234"/>
      <c r="NMY5" s="234"/>
      <c r="NMZ5" s="234"/>
      <c r="NNA5" s="234"/>
      <c r="NNB5" s="234"/>
      <c r="NNC5" s="234"/>
      <c r="NND5" s="234"/>
      <c r="NNE5" s="234"/>
      <c r="NNF5" s="234"/>
      <c r="NNG5" s="234"/>
      <c r="NNH5" s="234"/>
      <c r="NNI5" s="234"/>
      <c r="NNJ5" s="234"/>
      <c r="NNK5" s="234"/>
      <c r="NNL5" s="234"/>
      <c r="NNM5" s="234"/>
      <c r="NNN5" s="234"/>
      <c r="NNO5" s="234"/>
      <c r="NNP5" s="234"/>
      <c r="NNQ5" s="234"/>
      <c r="NNR5" s="234"/>
      <c r="NNS5" s="234"/>
      <c r="NNT5" s="234"/>
      <c r="NNU5" s="234"/>
      <c r="NNV5" s="234"/>
      <c r="NNW5" s="234"/>
      <c r="NNX5" s="234"/>
      <c r="NNY5" s="234"/>
      <c r="NNZ5" s="234"/>
      <c r="NOA5" s="234"/>
      <c r="NOB5" s="234"/>
      <c r="NOC5" s="234"/>
      <c r="NOD5" s="234"/>
      <c r="NOE5" s="234"/>
      <c r="NOF5" s="234"/>
      <c r="NOG5" s="234"/>
      <c r="NOH5" s="234"/>
      <c r="NOI5" s="234"/>
      <c r="NOJ5" s="234"/>
      <c r="NOK5" s="234"/>
      <c r="NOL5" s="234"/>
      <c r="NOM5" s="234"/>
      <c r="NON5" s="234"/>
      <c r="NOO5" s="234"/>
      <c r="NOP5" s="234"/>
      <c r="NOQ5" s="234"/>
      <c r="NOR5" s="234"/>
      <c r="NOS5" s="234"/>
      <c r="NOT5" s="234"/>
      <c r="NOU5" s="234"/>
      <c r="NOV5" s="234"/>
      <c r="NOW5" s="234"/>
      <c r="NOX5" s="234"/>
      <c r="NOY5" s="234"/>
      <c r="NOZ5" s="234"/>
      <c r="NPA5" s="234"/>
      <c r="NPB5" s="234"/>
      <c r="NPC5" s="234"/>
      <c r="NPD5" s="234"/>
      <c r="NPE5" s="234"/>
      <c r="NPF5" s="234"/>
      <c r="NPG5" s="234"/>
      <c r="NPH5" s="234"/>
      <c r="NPI5" s="234"/>
      <c r="NPJ5" s="234"/>
      <c r="NPK5" s="234"/>
      <c r="NPL5" s="234"/>
      <c r="NPM5" s="234"/>
      <c r="NPN5" s="234"/>
      <c r="NPO5" s="234"/>
      <c r="NPP5" s="234"/>
      <c r="NPQ5" s="234"/>
      <c r="NPR5" s="234"/>
      <c r="NPS5" s="234"/>
      <c r="NPT5" s="234"/>
      <c r="NPU5" s="234"/>
      <c r="NPV5" s="234"/>
      <c r="NPW5" s="234"/>
      <c r="NPX5" s="234"/>
      <c r="NPY5" s="234"/>
      <c r="NPZ5" s="234"/>
      <c r="NQA5" s="234"/>
      <c r="NQB5" s="234"/>
      <c r="NQC5" s="234"/>
      <c r="NQD5" s="234"/>
      <c r="NQE5" s="234"/>
      <c r="NQF5" s="234"/>
      <c r="NQG5" s="234"/>
      <c r="NQH5" s="234"/>
      <c r="NQI5" s="234"/>
      <c r="NQJ5" s="234"/>
      <c r="NQK5" s="234"/>
      <c r="NQL5" s="234"/>
      <c r="NQM5" s="234"/>
      <c r="NQN5" s="234"/>
      <c r="NQO5" s="234"/>
      <c r="NQP5" s="234"/>
      <c r="NQQ5" s="234"/>
      <c r="NQR5" s="234"/>
      <c r="NQS5" s="234"/>
      <c r="NQT5" s="234"/>
      <c r="NQU5" s="234"/>
      <c r="NQV5" s="234"/>
      <c r="NQW5" s="234"/>
      <c r="NQX5" s="234"/>
      <c r="NQY5" s="234"/>
      <c r="NQZ5" s="234"/>
      <c r="NRA5" s="234"/>
      <c r="NRB5" s="234"/>
      <c r="NRC5" s="234"/>
      <c r="NRD5" s="234"/>
      <c r="NRE5" s="234"/>
      <c r="NRF5" s="234"/>
      <c r="NRG5" s="234"/>
      <c r="NRH5" s="234"/>
      <c r="NRI5" s="234"/>
      <c r="NRJ5" s="234"/>
      <c r="NRK5" s="234"/>
      <c r="NRL5" s="234"/>
      <c r="NRM5" s="234"/>
      <c r="NRN5" s="234"/>
      <c r="NRO5" s="234"/>
      <c r="NRP5" s="234"/>
      <c r="NRQ5" s="234"/>
      <c r="NRR5" s="234"/>
      <c r="NRS5" s="234"/>
      <c r="NRT5" s="234"/>
      <c r="NRU5" s="234"/>
      <c r="NRV5" s="234"/>
      <c r="NRW5" s="234"/>
      <c r="NRX5" s="234"/>
      <c r="NRY5" s="234"/>
      <c r="NRZ5" s="234"/>
      <c r="NSA5" s="234"/>
      <c r="NSB5" s="234"/>
      <c r="NSC5" s="234"/>
      <c r="NSD5" s="234"/>
      <c r="NSE5" s="234"/>
      <c r="NSF5" s="234"/>
      <c r="NSG5" s="234"/>
      <c r="NSH5" s="234"/>
      <c r="NSI5" s="234"/>
      <c r="NSJ5" s="234"/>
      <c r="NSK5" s="234"/>
      <c r="NSL5" s="234"/>
      <c r="NSM5" s="234"/>
      <c r="NSN5" s="234"/>
      <c r="NSO5" s="234"/>
      <c r="NSP5" s="234"/>
      <c r="NSQ5" s="234"/>
      <c r="NSR5" s="234"/>
      <c r="NSS5" s="234"/>
      <c r="NST5" s="234"/>
      <c r="NSU5" s="234"/>
      <c r="NSV5" s="234"/>
      <c r="NSW5" s="234"/>
      <c r="NSX5" s="234"/>
      <c r="NSY5" s="234"/>
      <c r="NSZ5" s="234"/>
      <c r="NTA5" s="234"/>
      <c r="NTB5" s="234"/>
      <c r="NTC5" s="234"/>
      <c r="NTD5" s="234"/>
      <c r="NTE5" s="234"/>
      <c r="NTF5" s="234"/>
      <c r="NTG5" s="234"/>
      <c r="NTH5" s="234"/>
      <c r="NTI5" s="234"/>
      <c r="NTJ5" s="234"/>
      <c r="NTK5" s="234"/>
      <c r="NTL5" s="234"/>
      <c r="NTM5" s="234"/>
      <c r="NTN5" s="234"/>
      <c r="NTO5" s="234"/>
      <c r="NTP5" s="234"/>
      <c r="NTQ5" s="234"/>
      <c r="NTR5" s="234"/>
      <c r="NTS5" s="234"/>
      <c r="NTT5" s="234"/>
      <c r="NTU5" s="234"/>
      <c r="NTV5" s="234"/>
      <c r="NTW5" s="234"/>
      <c r="NTX5" s="234"/>
      <c r="NTY5" s="234"/>
      <c r="NTZ5" s="234"/>
      <c r="NUA5" s="234"/>
      <c r="NUB5" s="234"/>
      <c r="NUC5" s="234"/>
      <c r="NUD5" s="234"/>
      <c r="NUE5" s="234"/>
      <c r="NUF5" s="234"/>
      <c r="NUG5" s="234"/>
      <c r="NUH5" s="234"/>
      <c r="NUI5" s="234"/>
      <c r="NUJ5" s="234"/>
      <c r="NUK5" s="234"/>
      <c r="NUL5" s="234"/>
      <c r="NUM5" s="234"/>
      <c r="NUN5" s="234"/>
      <c r="NUO5" s="234"/>
      <c r="NUP5" s="234"/>
      <c r="NUQ5" s="234"/>
      <c r="NUR5" s="234"/>
      <c r="NUS5" s="234"/>
      <c r="NUT5" s="234"/>
      <c r="NUU5" s="234"/>
      <c r="NUV5" s="234"/>
      <c r="NUW5" s="234"/>
      <c r="NUX5" s="234"/>
      <c r="NUY5" s="234"/>
      <c r="NUZ5" s="234"/>
      <c r="NVA5" s="234"/>
      <c r="NVB5" s="234"/>
      <c r="NVC5" s="234"/>
      <c r="NVD5" s="234"/>
      <c r="NVE5" s="234"/>
      <c r="NVF5" s="234"/>
      <c r="NVG5" s="234"/>
      <c r="NVH5" s="234"/>
      <c r="NVI5" s="234"/>
      <c r="NVJ5" s="234"/>
      <c r="NVK5" s="234"/>
      <c r="NVL5" s="234"/>
      <c r="NVM5" s="234"/>
      <c r="NVN5" s="234"/>
      <c r="NVO5" s="234"/>
      <c r="NVP5" s="234"/>
      <c r="NVQ5" s="234"/>
      <c r="NVR5" s="234"/>
      <c r="NVS5" s="234"/>
      <c r="NVT5" s="234"/>
      <c r="NVU5" s="234"/>
      <c r="NVV5" s="234"/>
      <c r="NVW5" s="234"/>
      <c r="NVX5" s="234"/>
      <c r="NVY5" s="234"/>
      <c r="NVZ5" s="234"/>
      <c r="NWA5" s="234"/>
      <c r="NWB5" s="234"/>
      <c r="NWC5" s="234"/>
      <c r="NWD5" s="234"/>
      <c r="NWE5" s="234"/>
      <c r="NWF5" s="234"/>
      <c r="NWG5" s="234"/>
      <c r="NWH5" s="234"/>
      <c r="NWI5" s="234"/>
      <c r="NWJ5" s="234"/>
      <c r="NWK5" s="234"/>
      <c r="NWL5" s="234"/>
      <c r="NWM5" s="234"/>
      <c r="NWN5" s="234"/>
      <c r="NWO5" s="234"/>
      <c r="NWP5" s="234"/>
      <c r="NWQ5" s="234"/>
      <c r="NWR5" s="234"/>
      <c r="NWS5" s="234"/>
      <c r="NWT5" s="234"/>
      <c r="NWU5" s="234"/>
      <c r="NWV5" s="234"/>
      <c r="NWW5" s="234"/>
      <c r="NWX5" s="234"/>
      <c r="NWY5" s="234"/>
      <c r="NWZ5" s="234"/>
      <c r="NXA5" s="234"/>
      <c r="NXB5" s="234"/>
      <c r="NXC5" s="234"/>
      <c r="NXD5" s="234"/>
      <c r="NXE5" s="234"/>
      <c r="NXF5" s="234"/>
      <c r="NXG5" s="234"/>
      <c r="NXH5" s="234"/>
      <c r="NXI5" s="234"/>
      <c r="NXJ5" s="234"/>
      <c r="NXK5" s="234"/>
      <c r="NXL5" s="234"/>
      <c r="NXM5" s="234"/>
      <c r="NXN5" s="234"/>
      <c r="NXO5" s="234"/>
      <c r="NXP5" s="234"/>
      <c r="NXQ5" s="234"/>
      <c r="NXR5" s="234"/>
      <c r="NXS5" s="234"/>
      <c r="NXT5" s="234"/>
      <c r="NXU5" s="234"/>
      <c r="NXV5" s="234"/>
      <c r="NXW5" s="234"/>
      <c r="NXX5" s="234"/>
      <c r="NXY5" s="234"/>
      <c r="NXZ5" s="234"/>
      <c r="NYA5" s="234"/>
      <c r="NYB5" s="234"/>
      <c r="NYC5" s="234"/>
      <c r="NYD5" s="234"/>
      <c r="NYE5" s="234"/>
      <c r="NYF5" s="234"/>
      <c r="NYG5" s="234"/>
      <c r="NYH5" s="234"/>
      <c r="NYI5" s="234"/>
      <c r="NYJ5" s="234"/>
      <c r="NYK5" s="234"/>
      <c r="NYL5" s="234"/>
      <c r="NYM5" s="234"/>
      <c r="NYN5" s="234"/>
      <c r="NYO5" s="234"/>
      <c r="NYP5" s="234"/>
      <c r="NYQ5" s="234"/>
      <c r="NYR5" s="234"/>
      <c r="NYS5" s="234"/>
      <c r="NYT5" s="234"/>
      <c r="NYU5" s="234"/>
      <c r="NYV5" s="234"/>
      <c r="NYW5" s="234"/>
      <c r="NYX5" s="234"/>
      <c r="NYY5" s="234"/>
      <c r="NYZ5" s="234"/>
      <c r="NZA5" s="234"/>
      <c r="NZB5" s="234"/>
      <c r="NZC5" s="234"/>
      <c r="NZD5" s="234"/>
      <c r="NZE5" s="234"/>
      <c r="NZF5" s="234"/>
      <c r="NZG5" s="234"/>
      <c r="NZH5" s="234"/>
      <c r="NZI5" s="234"/>
      <c r="NZJ5" s="234"/>
      <c r="NZK5" s="234"/>
      <c r="NZL5" s="234"/>
      <c r="NZM5" s="234"/>
      <c r="NZN5" s="234"/>
      <c r="NZO5" s="234"/>
      <c r="NZP5" s="234"/>
      <c r="NZQ5" s="234"/>
      <c r="NZR5" s="234"/>
      <c r="NZS5" s="234"/>
      <c r="NZT5" s="234"/>
      <c r="NZU5" s="234"/>
      <c r="NZV5" s="234"/>
      <c r="NZW5" s="234"/>
      <c r="NZX5" s="234"/>
      <c r="NZY5" s="234"/>
      <c r="NZZ5" s="234"/>
      <c r="OAA5" s="234"/>
      <c r="OAB5" s="234"/>
      <c r="OAC5" s="234"/>
      <c r="OAD5" s="234"/>
      <c r="OAE5" s="234"/>
      <c r="OAF5" s="234"/>
      <c r="OAG5" s="234"/>
      <c r="OAH5" s="234"/>
      <c r="OAI5" s="234"/>
      <c r="OAJ5" s="234"/>
      <c r="OAK5" s="234"/>
      <c r="OAL5" s="234"/>
      <c r="OAM5" s="234"/>
      <c r="OAN5" s="234"/>
      <c r="OAO5" s="234"/>
      <c r="OAP5" s="234"/>
      <c r="OAQ5" s="234"/>
      <c r="OAR5" s="234"/>
      <c r="OAS5" s="234"/>
      <c r="OAT5" s="234"/>
      <c r="OAU5" s="234"/>
      <c r="OAV5" s="234"/>
      <c r="OAW5" s="234"/>
      <c r="OAX5" s="234"/>
      <c r="OAY5" s="234"/>
      <c r="OAZ5" s="234"/>
      <c r="OBA5" s="234"/>
      <c r="OBB5" s="234"/>
      <c r="OBC5" s="234"/>
      <c r="OBD5" s="234"/>
      <c r="OBE5" s="234"/>
      <c r="OBF5" s="234"/>
      <c r="OBG5" s="234"/>
      <c r="OBH5" s="234"/>
      <c r="OBI5" s="234"/>
      <c r="OBJ5" s="234"/>
      <c r="OBK5" s="234"/>
      <c r="OBL5" s="234"/>
      <c r="OBM5" s="234"/>
      <c r="OBN5" s="234"/>
      <c r="OBO5" s="234"/>
      <c r="OBP5" s="234"/>
      <c r="OBQ5" s="234"/>
      <c r="OBR5" s="234"/>
      <c r="OBS5" s="234"/>
      <c r="OBT5" s="234"/>
      <c r="OBU5" s="234"/>
      <c r="OBV5" s="234"/>
      <c r="OBW5" s="234"/>
      <c r="OBX5" s="234"/>
      <c r="OBY5" s="234"/>
      <c r="OBZ5" s="234"/>
      <c r="OCA5" s="234"/>
      <c r="OCB5" s="234"/>
      <c r="OCC5" s="234"/>
      <c r="OCD5" s="234"/>
      <c r="OCE5" s="234"/>
      <c r="OCF5" s="234"/>
      <c r="OCG5" s="234"/>
      <c r="OCH5" s="234"/>
      <c r="OCI5" s="234"/>
      <c r="OCJ5" s="234"/>
      <c r="OCK5" s="234"/>
      <c r="OCL5" s="234"/>
      <c r="OCM5" s="234"/>
      <c r="OCN5" s="234"/>
      <c r="OCO5" s="234"/>
      <c r="OCP5" s="234"/>
      <c r="OCQ5" s="234"/>
      <c r="OCR5" s="234"/>
      <c r="OCS5" s="234"/>
      <c r="OCT5" s="234"/>
      <c r="OCU5" s="234"/>
      <c r="OCV5" s="234"/>
      <c r="OCW5" s="234"/>
      <c r="OCX5" s="234"/>
      <c r="OCY5" s="234"/>
      <c r="OCZ5" s="234"/>
      <c r="ODA5" s="234"/>
      <c r="ODB5" s="234"/>
      <c r="ODC5" s="234"/>
      <c r="ODD5" s="234"/>
      <c r="ODE5" s="234"/>
      <c r="ODF5" s="234"/>
      <c r="ODG5" s="234"/>
      <c r="ODH5" s="234"/>
      <c r="ODI5" s="234"/>
      <c r="ODJ5" s="234"/>
      <c r="ODK5" s="234"/>
      <c r="ODL5" s="234"/>
      <c r="ODM5" s="234"/>
      <c r="ODN5" s="234"/>
      <c r="ODO5" s="234"/>
      <c r="ODP5" s="234"/>
      <c r="ODQ5" s="234"/>
      <c r="ODR5" s="234"/>
      <c r="ODS5" s="234"/>
      <c r="ODT5" s="234"/>
      <c r="ODU5" s="234"/>
      <c r="ODV5" s="234"/>
      <c r="ODW5" s="234"/>
      <c r="ODX5" s="234"/>
      <c r="ODY5" s="234"/>
      <c r="ODZ5" s="234"/>
      <c r="OEA5" s="234"/>
      <c r="OEB5" s="234"/>
      <c r="OEC5" s="234"/>
      <c r="OED5" s="234"/>
      <c r="OEE5" s="234"/>
      <c r="OEF5" s="234"/>
      <c r="OEG5" s="234"/>
      <c r="OEH5" s="234"/>
      <c r="OEI5" s="234"/>
      <c r="OEJ5" s="234"/>
      <c r="OEK5" s="234"/>
      <c r="OEL5" s="234"/>
      <c r="OEM5" s="234"/>
      <c r="OEN5" s="234"/>
      <c r="OEO5" s="234"/>
      <c r="OEP5" s="234"/>
      <c r="OEQ5" s="234"/>
      <c r="OER5" s="234"/>
      <c r="OES5" s="234"/>
      <c r="OET5" s="234"/>
      <c r="OEU5" s="234"/>
      <c r="OEV5" s="234"/>
      <c r="OEW5" s="234"/>
      <c r="OEX5" s="234"/>
      <c r="OEY5" s="234"/>
      <c r="OEZ5" s="234"/>
      <c r="OFA5" s="234"/>
      <c r="OFB5" s="234"/>
      <c r="OFC5" s="234"/>
      <c r="OFD5" s="234"/>
      <c r="OFE5" s="234"/>
      <c r="OFF5" s="234"/>
      <c r="OFG5" s="234"/>
      <c r="OFH5" s="234"/>
      <c r="OFI5" s="234"/>
      <c r="OFJ5" s="234"/>
      <c r="OFK5" s="234"/>
      <c r="OFL5" s="234"/>
      <c r="OFM5" s="234"/>
      <c r="OFN5" s="234"/>
      <c r="OFO5" s="234"/>
      <c r="OFP5" s="234"/>
      <c r="OFQ5" s="234"/>
      <c r="OFR5" s="234"/>
      <c r="OFS5" s="234"/>
      <c r="OFT5" s="234"/>
      <c r="OFU5" s="234"/>
      <c r="OFV5" s="234"/>
      <c r="OFW5" s="234"/>
      <c r="OFX5" s="234"/>
      <c r="OFY5" s="234"/>
      <c r="OFZ5" s="234"/>
      <c r="OGA5" s="234"/>
      <c r="OGB5" s="234"/>
      <c r="OGC5" s="234"/>
      <c r="OGD5" s="234"/>
      <c r="OGE5" s="234"/>
      <c r="OGF5" s="234"/>
      <c r="OGG5" s="234"/>
      <c r="OGH5" s="234"/>
      <c r="OGI5" s="234"/>
      <c r="OGJ5" s="234"/>
      <c r="OGK5" s="234"/>
      <c r="OGL5" s="234"/>
      <c r="OGM5" s="234"/>
      <c r="OGN5" s="234"/>
      <c r="OGO5" s="234"/>
      <c r="OGP5" s="234"/>
      <c r="OGQ5" s="234"/>
      <c r="OGR5" s="234"/>
      <c r="OGS5" s="234"/>
      <c r="OGT5" s="234"/>
      <c r="OGU5" s="234"/>
      <c r="OGV5" s="234"/>
      <c r="OGW5" s="234"/>
      <c r="OGX5" s="234"/>
      <c r="OGY5" s="234"/>
      <c r="OGZ5" s="234"/>
      <c r="OHA5" s="234"/>
      <c r="OHB5" s="234"/>
      <c r="OHC5" s="234"/>
      <c r="OHD5" s="234"/>
      <c r="OHE5" s="234"/>
      <c r="OHF5" s="234"/>
      <c r="OHG5" s="234"/>
      <c r="OHH5" s="234"/>
      <c r="OHI5" s="234"/>
      <c r="OHJ5" s="234"/>
      <c r="OHK5" s="234"/>
      <c r="OHL5" s="234"/>
      <c r="OHM5" s="234"/>
      <c r="OHN5" s="234"/>
      <c r="OHO5" s="234"/>
      <c r="OHP5" s="234"/>
      <c r="OHQ5" s="234"/>
      <c r="OHR5" s="234"/>
      <c r="OHS5" s="234"/>
      <c r="OHT5" s="234"/>
      <c r="OHU5" s="234"/>
      <c r="OHV5" s="234"/>
      <c r="OHW5" s="234"/>
      <c r="OHX5" s="234"/>
      <c r="OHY5" s="234"/>
      <c r="OHZ5" s="234"/>
      <c r="OIA5" s="234"/>
      <c r="OIB5" s="234"/>
      <c r="OIC5" s="234"/>
      <c r="OID5" s="234"/>
      <c r="OIE5" s="234"/>
      <c r="OIF5" s="234"/>
      <c r="OIG5" s="234"/>
      <c r="OIH5" s="234"/>
      <c r="OII5" s="234"/>
      <c r="OIJ5" s="234"/>
      <c r="OIK5" s="234"/>
      <c r="OIL5" s="234"/>
      <c r="OIM5" s="234"/>
      <c r="OIN5" s="234"/>
      <c r="OIO5" s="234"/>
      <c r="OIP5" s="234"/>
      <c r="OIQ5" s="234"/>
      <c r="OIR5" s="234"/>
      <c r="OIS5" s="234"/>
      <c r="OIT5" s="234"/>
      <c r="OIU5" s="234"/>
      <c r="OIV5" s="234"/>
      <c r="OIW5" s="234"/>
      <c r="OIX5" s="234"/>
      <c r="OIY5" s="234"/>
      <c r="OIZ5" s="234"/>
      <c r="OJA5" s="234"/>
      <c r="OJB5" s="234"/>
      <c r="OJC5" s="234"/>
      <c r="OJD5" s="234"/>
      <c r="OJE5" s="234"/>
      <c r="OJF5" s="234"/>
      <c r="OJG5" s="234"/>
      <c r="OJH5" s="234"/>
      <c r="OJI5" s="234"/>
      <c r="OJJ5" s="234"/>
      <c r="OJK5" s="234"/>
      <c r="OJL5" s="234"/>
      <c r="OJM5" s="234"/>
      <c r="OJN5" s="234"/>
      <c r="OJO5" s="234"/>
      <c r="OJP5" s="234"/>
      <c r="OJQ5" s="234"/>
      <c r="OJR5" s="234"/>
      <c r="OJS5" s="234"/>
      <c r="OJT5" s="234"/>
      <c r="OJU5" s="234"/>
      <c r="OJV5" s="234"/>
      <c r="OJW5" s="234"/>
      <c r="OJX5" s="234"/>
      <c r="OJY5" s="234"/>
      <c r="OJZ5" s="234"/>
      <c r="OKA5" s="234"/>
      <c r="OKB5" s="234"/>
      <c r="OKC5" s="234"/>
      <c r="OKD5" s="234"/>
      <c r="OKE5" s="234"/>
      <c r="OKF5" s="234"/>
      <c r="OKG5" s="234"/>
      <c r="OKH5" s="234"/>
      <c r="OKI5" s="234"/>
      <c r="OKJ5" s="234"/>
      <c r="OKK5" s="234"/>
      <c r="OKL5" s="234"/>
      <c r="OKM5" s="234"/>
      <c r="OKN5" s="234"/>
      <c r="OKO5" s="234"/>
      <c r="OKP5" s="234"/>
      <c r="OKQ5" s="234"/>
      <c r="OKR5" s="234"/>
      <c r="OKS5" s="234"/>
      <c r="OKT5" s="234"/>
      <c r="OKU5" s="234"/>
      <c r="OKV5" s="234"/>
      <c r="OKW5" s="234"/>
      <c r="OKX5" s="234"/>
      <c r="OKY5" s="234"/>
      <c r="OKZ5" s="234"/>
      <c r="OLA5" s="234"/>
      <c r="OLB5" s="234"/>
      <c r="OLC5" s="234"/>
      <c r="OLD5" s="234"/>
      <c r="OLE5" s="234"/>
      <c r="OLF5" s="234"/>
      <c r="OLG5" s="234"/>
      <c r="OLH5" s="234"/>
      <c r="OLI5" s="234"/>
      <c r="OLJ5" s="234"/>
      <c r="OLK5" s="234"/>
      <c r="OLL5" s="234"/>
      <c r="OLM5" s="234"/>
      <c r="OLN5" s="234"/>
      <c r="OLO5" s="234"/>
      <c r="OLP5" s="234"/>
      <c r="OLQ5" s="234"/>
      <c r="OLR5" s="234"/>
      <c r="OLS5" s="234"/>
      <c r="OLT5" s="234"/>
      <c r="OLU5" s="234"/>
      <c r="OLV5" s="234"/>
      <c r="OLW5" s="234"/>
      <c r="OLX5" s="234"/>
      <c r="OLY5" s="234"/>
      <c r="OLZ5" s="234"/>
      <c r="OMA5" s="234"/>
      <c r="OMB5" s="234"/>
      <c r="OMC5" s="234"/>
      <c r="OMD5" s="234"/>
      <c r="OME5" s="234"/>
      <c r="OMF5" s="234"/>
      <c r="OMG5" s="234"/>
      <c r="OMH5" s="234"/>
      <c r="OMI5" s="234"/>
      <c r="OMJ5" s="234"/>
      <c r="OMK5" s="234"/>
      <c r="OML5" s="234"/>
      <c r="OMM5" s="234"/>
      <c r="OMN5" s="234"/>
      <c r="OMO5" s="234"/>
      <c r="OMP5" s="234"/>
      <c r="OMQ5" s="234"/>
      <c r="OMR5" s="234"/>
      <c r="OMS5" s="234"/>
      <c r="OMT5" s="234"/>
      <c r="OMU5" s="234"/>
      <c r="OMV5" s="234"/>
      <c r="OMW5" s="234"/>
      <c r="OMX5" s="234"/>
      <c r="OMY5" s="234"/>
      <c r="OMZ5" s="234"/>
      <c r="ONA5" s="234"/>
      <c r="ONB5" s="234"/>
      <c r="ONC5" s="234"/>
      <c r="OND5" s="234"/>
      <c r="ONE5" s="234"/>
      <c r="ONF5" s="234"/>
      <c r="ONG5" s="234"/>
      <c r="ONH5" s="234"/>
      <c r="ONI5" s="234"/>
      <c r="ONJ5" s="234"/>
      <c r="ONK5" s="234"/>
      <c r="ONL5" s="234"/>
      <c r="ONM5" s="234"/>
      <c r="ONN5" s="234"/>
      <c r="ONO5" s="234"/>
      <c r="ONP5" s="234"/>
      <c r="ONQ5" s="234"/>
      <c r="ONR5" s="234"/>
      <c r="ONS5" s="234"/>
      <c r="ONT5" s="234"/>
      <c r="ONU5" s="234"/>
      <c r="ONV5" s="234"/>
      <c r="ONW5" s="234"/>
      <c r="ONX5" s="234"/>
      <c r="ONY5" s="234"/>
      <c r="ONZ5" s="234"/>
      <c r="OOA5" s="234"/>
      <c r="OOB5" s="234"/>
      <c r="OOC5" s="234"/>
      <c r="OOD5" s="234"/>
      <c r="OOE5" s="234"/>
      <c r="OOF5" s="234"/>
      <c r="OOG5" s="234"/>
      <c r="OOH5" s="234"/>
      <c r="OOI5" s="234"/>
      <c r="OOJ5" s="234"/>
      <c r="OOK5" s="234"/>
      <c r="OOL5" s="234"/>
      <c r="OOM5" s="234"/>
      <c r="OON5" s="234"/>
      <c r="OOO5" s="234"/>
      <c r="OOP5" s="234"/>
      <c r="OOQ5" s="234"/>
      <c r="OOR5" s="234"/>
      <c r="OOS5" s="234"/>
      <c r="OOT5" s="234"/>
      <c r="OOU5" s="234"/>
      <c r="OOV5" s="234"/>
      <c r="OOW5" s="234"/>
      <c r="OOX5" s="234"/>
      <c r="OOY5" s="234"/>
      <c r="OOZ5" s="234"/>
      <c r="OPA5" s="234"/>
      <c r="OPB5" s="234"/>
      <c r="OPC5" s="234"/>
      <c r="OPD5" s="234"/>
      <c r="OPE5" s="234"/>
      <c r="OPF5" s="234"/>
      <c r="OPG5" s="234"/>
      <c r="OPH5" s="234"/>
      <c r="OPI5" s="234"/>
      <c r="OPJ5" s="234"/>
      <c r="OPK5" s="234"/>
      <c r="OPL5" s="234"/>
      <c r="OPM5" s="234"/>
      <c r="OPN5" s="234"/>
      <c r="OPO5" s="234"/>
      <c r="OPP5" s="234"/>
      <c r="OPQ5" s="234"/>
      <c r="OPR5" s="234"/>
      <c r="OPS5" s="234"/>
      <c r="OPT5" s="234"/>
      <c r="OPU5" s="234"/>
      <c r="OPV5" s="234"/>
      <c r="OPW5" s="234"/>
      <c r="OPX5" s="234"/>
      <c r="OPY5" s="234"/>
      <c r="OPZ5" s="234"/>
      <c r="OQA5" s="234"/>
      <c r="OQB5" s="234"/>
      <c r="OQC5" s="234"/>
      <c r="OQD5" s="234"/>
      <c r="OQE5" s="234"/>
      <c r="OQF5" s="234"/>
      <c r="OQG5" s="234"/>
      <c r="OQH5" s="234"/>
      <c r="OQI5" s="234"/>
      <c r="OQJ5" s="234"/>
      <c r="OQK5" s="234"/>
      <c r="OQL5" s="234"/>
      <c r="OQM5" s="234"/>
      <c r="OQN5" s="234"/>
      <c r="OQO5" s="234"/>
      <c r="OQP5" s="234"/>
      <c r="OQQ5" s="234"/>
      <c r="OQR5" s="234"/>
      <c r="OQS5" s="234"/>
      <c r="OQT5" s="234"/>
      <c r="OQU5" s="234"/>
      <c r="OQV5" s="234"/>
      <c r="OQW5" s="234"/>
      <c r="OQX5" s="234"/>
      <c r="OQY5" s="234"/>
      <c r="OQZ5" s="234"/>
      <c r="ORA5" s="234"/>
      <c r="ORB5" s="234"/>
      <c r="ORC5" s="234"/>
      <c r="ORD5" s="234"/>
      <c r="ORE5" s="234"/>
      <c r="ORF5" s="234"/>
      <c r="ORG5" s="234"/>
      <c r="ORH5" s="234"/>
      <c r="ORI5" s="234"/>
      <c r="ORJ5" s="234"/>
      <c r="ORK5" s="234"/>
      <c r="ORL5" s="234"/>
      <c r="ORM5" s="234"/>
      <c r="ORN5" s="234"/>
      <c r="ORO5" s="234"/>
      <c r="ORP5" s="234"/>
      <c r="ORQ5" s="234"/>
      <c r="ORR5" s="234"/>
      <c r="ORS5" s="234"/>
      <c r="ORT5" s="234"/>
      <c r="ORU5" s="234"/>
      <c r="ORV5" s="234"/>
      <c r="ORW5" s="234"/>
      <c r="ORX5" s="234"/>
      <c r="ORY5" s="234"/>
      <c r="ORZ5" s="234"/>
      <c r="OSA5" s="234"/>
      <c r="OSB5" s="234"/>
      <c r="OSC5" s="234"/>
      <c r="OSD5" s="234"/>
      <c r="OSE5" s="234"/>
      <c r="OSF5" s="234"/>
      <c r="OSG5" s="234"/>
      <c r="OSH5" s="234"/>
      <c r="OSI5" s="234"/>
      <c r="OSJ5" s="234"/>
      <c r="OSK5" s="234"/>
      <c r="OSL5" s="234"/>
      <c r="OSM5" s="234"/>
      <c r="OSN5" s="234"/>
      <c r="OSO5" s="234"/>
      <c r="OSP5" s="234"/>
      <c r="OSQ5" s="234"/>
      <c r="OSR5" s="234"/>
      <c r="OSS5" s="234"/>
      <c r="OST5" s="234"/>
      <c r="OSU5" s="234"/>
      <c r="OSV5" s="234"/>
      <c r="OSW5" s="234"/>
      <c r="OSX5" s="234"/>
      <c r="OSY5" s="234"/>
      <c r="OSZ5" s="234"/>
      <c r="OTA5" s="234"/>
      <c r="OTB5" s="234"/>
      <c r="OTC5" s="234"/>
      <c r="OTD5" s="234"/>
      <c r="OTE5" s="234"/>
      <c r="OTF5" s="234"/>
      <c r="OTG5" s="234"/>
      <c r="OTH5" s="234"/>
      <c r="OTI5" s="234"/>
      <c r="OTJ5" s="234"/>
      <c r="OTK5" s="234"/>
      <c r="OTL5" s="234"/>
      <c r="OTM5" s="234"/>
      <c r="OTN5" s="234"/>
      <c r="OTO5" s="234"/>
      <c r="OTP5" s="234"/>
      <c r="OTQ5" s="234"/>
      <c r="OTR5" s="234"/>
      <c r="OTS5" s="234"/>
      <c r="OTT5" s="234"/>
      <c r="OTU5" s="234"/>
      <c r="OTV5" s="234"/>
      <c r="OTW5" s="234"/>
      <c r="OTX5" s="234"/>
      <c r="OTY5" s="234"/>
      <c r="OTZ5" s="234"/>
      <c r="OUA5" s="234"/>
      <c r="OUB5" s="234"/>
      <c r="OUC5" s="234"/>
      <c r="OUD5" s="234"/>
      <c r="OUE5" s="234"/>
      <c r="OUF5" s="234"/>
      <c r="OUG5" s="234"/>
      <c r="OUH5" s="234"/>
      <c r="OUI5" s="234"/>
      <c r="OUJ5" s="234"/>
      <c r="OUK5" s="234"/>
      <c r="OUL5" s="234"/>
      <c r="OUM5" s="234"/>
      <c r="OUN5" s="234"/>
      <c r="OUO5" s="234"/>
      <c r="OUP5" s="234"/>
      <c r="OUQ5" s="234"/>
      <c r="OUR5" s="234"/>
      <c r="OUS5" s="234"/>
      <c r="OUT5" s="234"/>
      <c r="OUU5" s="234"/>
      <c r="OUV5" s="234"/>
      <c r="OUW5" s="234"/>
      <c r="OUX5" s="234"/>
      <c r="OUY5" s="234"/>
      <c r="OUZ5" s="234"/>
      <c r="OVA5" s="234"/>
      <c r="OVB5" s="234"/>
      <c r="OVC5" s="234"/>
      <c r="OVD5" s="234"/>
      <c r="OVE5" s="234"/>
      <c r="OVF5" s="234"/>
      <c r="OVG5" s="234"/>
      <c r="OVH5" s="234"/>
      <c r="OVI5" s="234"/>
      <c r="OVJ5" s="234"/>
      <c r="OVK5" s="234"/>
      <c r="OVL5" s="234"/>
      <c r="OVM5" s="234"/>
      <c r="OVN5" s="234"/>
      <c r="OVO5" s="234"/>
      <c r="OVP5" s="234"/>
      <c r="OVQ5" s="234"/>
      <c r="OVR5" s="234"/>
      <c r="OVS5" s="234"/>
      <c r="OVT5" s="234"/>
      <c r="OVU5" s="234"/>
      <c r="OVV5" s="234"/>
      <c r="OVW5" s="234"/>
      <c r="OVX5" s="234"/>
      <c r="OVY5" s="234"/>
      <c r="OVZ5" s="234"/>
      <c r="OWA5" s="234"/>
      <c r="OWB5" s="234"/>
      <c r="OWC5" s="234"/>
      <c r="OWD5" s="234"/>
      <c r="OWE5" s="234"/>
      <c r="OWF5" s="234"/>
      <c r="OWG5" s="234"/>
      <c r="OWH5" s="234"/>
      <c r="OWI5" s="234"/>
      <c r="OWJ5" s="234"/>
      <c r="OWK5" s="234"/>
      <c r="OWL5" s="234"/>
      <c r="OWM5" s="234"/>
      <c r="OWN5" s="234"/>
      <c r="OWO5" s="234"/>
      <c r="OWP5" s="234"/>
      <c r="OWQ5" s="234"/>
      <c r="OWR5" s="234"/>
      <c r="OWS5" s="234"/>
      <c r="OWT5" s="234"/>
      <c r="OWU5" s="234"/>
      <c r="OWV5" s="234"/>
      <c r="OWW5" s="234"/>
      <c r="OWX5" s="234"/>
      <c r="OWY5" s="234"/>
      <c r="OWZ5" s="234"/>
      <c r="OXA5" s="234"/>
      <c r="OXB5" s="234"/>
      <c r="OXC5" s="234"/>
      <c r="OXD5" s="234"/>
      <c r="OXE5" s="234"/>
      <c r="OXF5" s="234"/>
      <c r="OXG5" s="234"/>
      <c r="OXH5" s="234"/>
      <c r="OXI5" s="234"/>
      <c r="OXJ5" s="234"/>
      <c r="OXK5" s="234"/>
      <c r="OXL5" s="234"/>
      <c r="OXM5" s="234"/>
      <c r="OXN5" s="234"/>
      <c r="OXO5" s="234"/>
      <c r="OXP5" s="234"/>
      <c r="OXQ5" s="234"/>
      <c r="OXR5" s="234"/>
      <c r="OXS5" s="234"/>
      <c r="OXT5" s="234"/>
      <c r="OXU5" s="234"/>
      <c r="OXV5" s="234"/>
      <c r="OXW5" s="234"/>
      <c r="OXX5" s="234"/>
      <c r="OXY5" s="234"/>
      <c r="OXZ5" s="234"/>
      <c r="OYA5" s="234"/>
      <c r="OYB5" s="234"/>
      <c r="OYC5" s="234"/>
      <c r="OYD5" s="234"/>
      <c r="OYE5" s="234"/>
      <c r="OYF5" s="234"/>
      <c r="OYG5" s="234"/>
      <c r="OYH5" s="234"/>
      <c r="OYI5" s="234"/>
      <c r="OYJ5" s="234"/>
      <c r="OYK5" s="234"/>
      <c r="OYL5" s="234"/>
      <c r="OYM5" s="234"/>
      <c r="OYN5" s="234"/>
      <c r="OYO5" s="234"/>
      <c r="OYP5" s="234"/>
      <c r="OYQ5" s="234"/>
      <c r="OYR5" s="234"/>
      <c r="OYS5" s="234"/>
      <c r="OYT5" s="234"/>
      <c r="OYU5" s="234"/>
      <c r="OYV5" s="234"/>
      <c r="OYW5" s="234"/>
      <c r="OYX5" s="234"/>
      <c r="OYY5" s="234"/>
      <c r="OYZ5" s="234"/>
      <c r="OZA5" s="234"/>
      <c r="OZB5" s="234"/>
      <c r="OZC5" s="234"/>
      <c r="OZD5" s="234"/>
      <c r="OZE5" s="234"/>
      <c r="OZF5" s="234"/>
      <c r="OZG5" s="234"/>
      <c r="OZH5" s="234"/>
      <c r="OZI5" s="234"/>
      <c r="OZJ5" s="234"/>
      <c r="OZK5" s="234"/>
      <c r="OZL5" s="234"/>
      <c r="OZM5" s="234"/>
      <c r="OZN5" s="234"/>
      <c r="OZO5" s="234"/>
      <c r="OZP5" s="234"/>
      <c r="OZQ5" s="234"/>
      <c r="OZR5" s="234"/>
      <c r="OZS5" s="234"/>
      <c r="OZT5" s="234"/>
      <c r="OZU5" s="234"/>
      <c r="OZV5" s="234"/>
      <c r="OZW5" s="234"/>
      <c r="OZX5" s="234"/>
      <c r="OZY5" s="234"/>
      <c r="OZZ5" s="234"/>
      <c r="PAA5" s="234"/>
      <c r="PAB5" s="234"/>
      <c r="PAC5" s="234"/>
      <c r="PAD5" s="234"/>
      <c r="PAE5" s="234"/>
      <c r="PAF5" s="234"/>
      <c r="PAG5" s="234"/>
      <c r="PAH5" s="234"/>
      <c r="PAI5" s="234"/>
      <c r="PAJ5" s="234"/>
      <c r="PAK5" s="234"/>
      <c r="PAL5" s="234"/>
      <c r="PAM5" s="234"/>
      <c r="PAN5" s="234"/>
      <c r="PAO5" s="234"/>
      <c r="PAP5" s="234"/>
      <c r="PAQ5" s="234"/>
      <c r="PAR5" s="234"/>
      <c r="PAS5" s="234"/>
      <c r="PAT5" s="234"/>
      <c r="PAU5" s="234"/>
      <c r="PAV5" s="234"/>
      <c r="PAW5" s="234"/>
      <c r="PAX5" s="234"/>
      <c r="PAY5" s="234"/>
      <c r="PAZ5" s="234"/>
      <c r="PBA5" s="234"/>
      <c r="PBB5" s="234"/>
      <c r="PBC5" s="234"/>
      <c r="PBD5" s="234"/>
      <c r="PBE5" s="234"/>
      <c r="PBF5" s="234"/>
      <c r="PBG5" s="234"/>
      <c r="PBH5" s="234"/>
      <c r="PBI5" s="234"/>
      <c r="PBJ5" s="234"/>
      <c r="PBK5" s="234"/>
      <c r="PBL5" s="234"/>
      <c r="PBM5" s="234"/>
      <c r="PBN5" s="234"/>
      <c r="PBO5" s="234"/>
      <c r="PBP5" s="234"/>
      <c r="PBQ5" s="234"/>
      <c r="PBR5" s="234"/>
      <c r="PBS5" s="234"/>
      <c r="PBT5" s="234"/>
      <c r="PBU5" s="234"/>
      <c r="PBV5" s="234"/>
      <c r="PBW5" s="234"/>
      <c r="PBX5" s="234"/>
      <c r="PBY5" s="234"/>
      <c r="PBZ5" s="234"/>
      <c r="PCA5" s="234"/>
      <c r="PCB5" s="234"/>
      <c r="PCC5" s="234"/>
      <c r="PCD5" s="234"/>
      <c r="PCE5" s="234"/>
      <c r="PCF5" s="234"/>
      <c r="PCG5" s="234"/>
      <c r="PCH5" s="234"/>
      <c r="PCI5" s="234"/>
      <c r="PCJ5" s="234"/>
      <c r="PCK5" s="234"/>
      <c r="PCL5" s="234"/>
      <c r="PCM5" s="234"/>
      <c r="PCN5" s="234"/>
      <c r="PCO5" s="234"/>
      <c r="PCP5" s="234"/>
      <c r="PCQ5" s="234"/>
      <c r="PCR5" s="234"/>
      <c r="PCS5" s="234"/>
      <c r="PCT5" s="234"/>
      <c r="PCU5" s="234"/>
      <c r="PCV5" s="234"/>
      <c r="PCW5" s="234"/>
      <c r="PCX5" s="234"/>
      <c r="PCY5" s="234"/>
      <c r="PCZ5" s="234"/>
      <c r="PDA5" s="234"/>
      <c r="PDB5" s="234"/>
      <c r="PDC5" s="234"/>
      <c r="PDD5" s="234"/>
      <c r="PDE5" s="234"/>
      <c r="PDF5" s="234"/>
      <c r="PDG5" s="234"/>
      <c r="PDH5" s="234"/>
      <c r="PDI5" s="234"/>
      <c r="PDJ5" s="234"/>
      <c r="PDK5" s="234"/>
      <c r="PDL5" s="234"/>
      <c r="PDM5" s="234"/>
      <c r="PDN5" s="234"/>
      <c r="PDO5" s="234"/>
      <c r="PDP5" s="234"/>
      <c r="PDQ5" s="234"/>
      <c r="PDR5" s="234"/>
      <c r="PDS5" s="234"/>
      <c r="PDT5" s="234"/>
      <c r="PDU5" s="234"/>
      <c r="PDV5" s="234"/>
      <c r="PDW5" s="234"/>
      <c r="PDX5" s="234"/>
      <c r="PDY5" s="234"/>
      <c r="PDZ5" s="234"/>
      <c r="PEA5" s="234"/>
      <c r="PEB5" s="234"/>
      <c r="PEC5" s="234"/>
      <c r="PED5" s="234"/>
      <c r="PEE5" s="234"/>
      <c r="PEF5" s="234"/>
      <c r="PEG5" s="234"/>
      <c r="PEH5" s="234"/>
      <c r="PEI5" s="234"/>
      <c r="PEJ5" s="234"/>
      <c r="PEK5" s="234"/>
      <c r="PEL5" s="234"/>
      <c r="PEM5" s="234"/>
      <c r="PEN5" s="234"/>
      <c r="PEO5" s="234"/>
      <c r="PEP5" s="234"/>
      <c r="PEQ5" s="234"/>
      <c r="PER5" s="234"/>
      <c r="PES5" s="234"/>
      <c r="PET5" s="234"/>
      <c r="PEU5" s="234"/>
      <c r="PEV5" s="234"/>
      <c r="PEW5" s="234"/>
      <c r="PEX5" s="234"/>
      <c r="PEY5" s="234"/>
      <c r="PEZ5" s="234"/>
      <c r="PFA5" s="234"/>
      <c r="PFB5" s="234"/>
      <c r="PFC5" s="234"/>
      <c r="PFD5" s="234"/>
      <c r="PFE5" s="234"/>
      <c r="PFF5" s="234"/>
      <c r="PFG5" s="234"/>
      <c r="PFH5" s="234"/>
      <c r="PFI5" s="234"/>
      <c r="PFJ5" s="234"/>
      <c r="PFK5" s="234"/>
      <c r="PFL5" s="234"/>
      <c r="PFM5" s="234"/>
      <c r="PFN5" s="234"/>
      <c r="PFO5" s="234"/>
      <c r="PFP5" s="234"/>
      <c r="PFQ5" s="234"/>
      <c r="PFR5" s="234"/>
      <c r="PFS5" s="234"/>
      <c r="PFT5" s="234"/>
      <c r="PFU5" s="234"/>
      <c r="PFV5" s="234"/>
      <c r="PFW5" s="234"/>
      <c r="PFX5" s="234"/>
      <c r="PFY5" s="234"/>
      <c r="PFZ5" s="234"/>
      <c r="PGA5" s="234"/>
      <c r="PGB5" s="234"/>
      <c r="PGC5" s="234"/>
      <c r="PGD5" s="234"/>
      <c r="PGE5" s="234"/>
      <c r="PGF5" s="234"/>
      <c r="PGG5" s="234"/>
      <c r="PGH5" s="234"/>
      <c r="PGI5" s="234"/>
      <c r="PGJ5" s="234"/>
      <c r="PGK5" s="234"/>
      <c r="PGL5" s="234"/>
      <c r="PGM5" s="234"/>
      <c r="PGN5" s="234"/>
      <c r="PGO5" s="234"/>
      <c r="PGP5" s="234"/>
      <c r="PGQ5" s="234"/>
      <c r="PGR5" s="234"/>
      <c r="PGS5" s="234"/>
      <c r="PGT5" s="234"/>
      <c r="PGU5" s="234"/>
      <c r="PGV5" s="234"/>
      <c r="PGW5" s="234"/>
      <c r="PGX5" s="234"/>
      <c r="PGY5" s="234"/>
      <c r="PGZ5" s="234"/>
      <c r="PHA5" s="234"/>
      <c r="PHB5" s="234"/>
      <c r="PHC5" s="234"/>
      <c r="PHD5" s="234"/>
      <c r="PHE5" s="234"/>
      <c r="PHF5" s="234"/>
      <c r="PHG5" s="234"/>
      <c r="PHH5" s="234"/>
      <c r="PHI5" s="234"/>
      <c r="PHJ5" s="234"/>
      <c r="PHK5" s="234"/>
      <c r="PHL5" s="234"/>
      <c r="PHM5" s="234"/>
      <c r="PHN5" s="234"/>
      <c r="PHO5" s="234"/>
      <c r="PHP5" s="234"/>
      <c r="PHQ5" s="234"/>
      <c r="PHR5" s="234"/>
      <c r="PHS5" s="234"/>
      <c r="PHT5" s="234"/>
      <c r="PHU5" s="234"/>
      <c r="PHV5" s="234"/>
      <c r="PHW5" s="234"/>
      <c r="PHX5" s="234"/>
      <c r="PHY5" s="234"/>
      <c r="PHZ5" s="234"/>
      <c r="PIA5" s="234"/>
      <c r="PIB5" s="234"/>
      <c r="PIC5" s="234"/>
      <c r="PID5" s="234"/>
      <c r="PIE5" s="234"/>
      <c r="PIF5" s="234"/>
      <c r="PIG5" s="234"/>
      <c r="PIH5" s="234"/>
      <c r="PII5" s="234"/>
      <c r="PIJ5" s="234"/>
      <c r="PIK5" s="234"/>
      <c r="PIL5" s="234"/>
      <c r="PIM5" s="234"/>
      <c r="PIN5" s="234"/>
      <c r="PIO5" s="234"/>
      <c r="PIP5" s="234"/>
      <c r="PIQ5" s="234"/>
      <c r="PIR5" s="234"/>
      <c r="PIS5" s="234"/>
      <c r="PIT5" s="234"/>
      <c r="PIU5" s="234"/>
      <c r="PIV5" s="234"/>
      <c r="PIW5" s="234"/>
      <c r="PIX5" s="234"/>
      <c r="PIY5" s="234"/>
      <c r="PIZ5" s="234"/>
      <c r="PJA5" s="234"/>
      <c r="PJB5" s="234"/>
      <c r="PJC5" s="234"/>
      <c r="PJD5" s="234"/>
      <c r="PJE5" s="234"/>
      <c r="PJF5" s="234"/>
      <c r="PJG5" s="234"/>
      <c r="PJH5" s="234"/>
      <c r="PJI5" s="234"/>
      <c r="PJJ5" s="234"/>
      <c r="PJK5" s="234"/>
      <c r="PJL5" s="234"/>
      <c r="PJM5" s="234"/>
      <c r="PJN5" s="234"/>
      <c r="PJO5" s="234"/>
      <c r="PJP5" s="234"/>
      <c r="PJQ5" s="234"/>
      <c r="PJR5" s="234"/>
      <c r="PJS5" s="234"/>
      <c r="PJT5" s="234"/>
      <c r="PJU5" s="234"/>
      <c r="PJV5" s="234"/>
      <c r="PJW5" s="234"/>
      <c r="PJX5" s="234"/>
      <c r="PJY5" s="234"/>
      <c r="PJZ5" s="234"/>
      <c r="PKA5" s="234"/>
      <c r="PKB5" s="234"/>
      <c r="PKC5" s="234"/>
      <c r="PKD5" s="234"/>
      <c r="PKE5" s="234"/>
      <c r="PKF5" s="234"/>
      <c r="PKG5" s="234"/>
      <c r="PKH5" s="234"/>
      <c r="PKI5" s="234"/>
      <c r="PKJ5" s="234"/>
      <c r="PKK5" s="234"/>
      <c r="PKL5" s="234"/>
      <c r="PKM5" s="234"/>
      <c r="PKN5" s="234"/>
      <c r="PKO5" s="234"/>
      <c r="PKP5" s="234"/>
      <c r="PKQ5" s="234"/>
      <c r="PKR5" s="234"/>
      <c r="PKS5" s="234"/>
      <c r="PKT5" s="234"/>
      <c r="PKU5" s="234"/>
      <c r="PKV5" s="234"/>
      <c r="PKW5" s="234"/>
      <c r="PKX5" s="234"/>
      <c r="PKY5" s="234"/>
      <c r="PKZ5" s="234"/>
      <c r="PLA5" s="234"/>
      <c r="PLB5" s="234"/>
      <c r="PLC5" s="234"/>
      <c r="PLD5" s="234"/>
      <c r="PLE5" s="234"/>
      <c r="PLF5" s="234"/>
      <c r="PLG5" s="234"/>
      <c r="PLH5" s="234"/>
      <c r="PLI5" s="234"/>
      <c r="PLJ5" s="234"/>
      <c r="PLK5" s="234"/>
      <c r="PLL5" s="234"/>
      <c r="PLM5" s="234"/>
      <c r="PLN5" s="234"/>
      <c r="PLO5" s="234"/>
      <c r="PLP5" s="234"/>
      <c r="PLQ5" s="234"/>
      <c r="PLR5" s="234"/>
      <c r="PLS5" s="234"/>
      <c r="PLT5" s="234"/>
      <c r="PLU5" s="234"/>
      <c r="PLV5" s="234"/>
      <c r="PLW5" s="234"/>
      <c r="PLX5" s="234"/>
      <c r="PLY5" s="234"/>
      <c r="PLZ5" s="234"/>
      <c r="PMA5" s="234"/>
      <c r="PMB5" s="234"/>
      <c r="PMC5" s="234"/>
      <c r="PMD5" s="234"/>
      <c r="PME5" s="234"/>
      <c r="PMF5" s="234"/>
      <c r="PMG5" s="234"/>
      <c r="PMH5" s="234"/>
      <c r="PMI5" s="234"/>
      <c r="PMJ5" s="234"/>
      <c r="PMK5" s="234"/>
      <c r="PML5" s="234"/>
      <c r="PMM5" s="234"/>
      <c r="PMN5" s="234"/>
      <c r="PMO5" s="234"/>
      <c r="PMP5" s="234"/>
      <c r="PMQ5" s="234"/>
      <c r="PMR5" s="234"/>
      <c r="PMS5" s="234"/>
      <c r="PMT5" s="234"/>
      <c r="PMU5" s="234"/>
      <c r="PMV5" s="234"/>
      <c r="PMW5" s="234"/>
      <c r="PMX5" s="234"/>
      <c r="PMY5" s="234"/>
      <c r="PMZ5" s="234"/>
      <c r="PNA5" s="234"/>
      <c r="PNB5" s="234"/>
      <c r="PNC5" s="234"/>
      <c r="PND5" s="234"/>
      <c r="PNE5" s="234"/>
      <c r="PNF5" s="234"/>
      <c r="PNG5" s="234"/>
      <c r="PNH5" s="234"/>
      <c r="PNI5" s="234"/>
      <c r="PNJ5" s="234"/>
      <c r="PNK5" s="234"/>
      <c r="PNL5" s="234"/>
      <c r="PNM5" s="234"/>
      <c r="PNN5" s="234"/>
      <c r="PNO5" s="234"/>
      <c r="PNP5" s="234"/>
      <c r="PNQ5" s="234"/>
      <c r="PNR5" s="234"/>
      <c r="PNS5" s="234"/>
      <c r="PNT5" s="234"/>
      <c r="PNU5" s="234"/>
      <c r="PNV5" s="234"/>
      <c r="PNW5" s="234"/>
      <c r="PNX5" s="234"/>
      <c r="PNY5" s="234"/>
      <c r="PNZ5" s="234"/>
      <c r="POA5" s="234"/>
      <c r="POB5" s="234"/>
      <c r="POC5" s="234"/>
      <c r="POD5" s="234"/>
      <c r="POE5" s="234"/>
      <c r="POF5" s="234"/>
      <c r="POG5" s="234"/>
      <c r="POH5" s="234"/>
      <c r="POI5" s="234"/>
      <c r="POJ5" s="234"/>
      <c r="POK5" s="234"/>
      <c r="POL5" s="234"/>
      <c r="POM5" s="234"/>
      <c r="PON5" s="234"/>
      <c r="POO5" s="234"/>
      <c r="POP5" s="234"/>
      <c r="POQ5" s="234"/>
      <c r="POR5" s="234"/>
      <c r="POS5" s="234"/>
      <c r="POT5" s="234"/>
      <c r="POU5" s="234"/>
      <c r="POV5" s="234"/>
      <c r="POW5" s="234"/>
      <c r="POX5" s="234"/>
      <c r="POY5" s="234"/>
      <c r="POZ5" s="234"/>
      <c r="PPA5" s="234"/>
      <c r="PPB5" s="234"/>
      <c r="PPC5" s="234"/>
      <c r="PPD5" s="234"/>
      <c r="PPE5" s="234"/>
      <c r="PPF5" s="234"/>
      <c r="PPG5" s="234"/>
      <c r="PPH5" s="234"/>
      <c r="PPI5" s="234"/>
      <c r="PPJ5" s="234"/>
      <c r="PPK5" s="234"/>
      <c r="PPL5" s="234"/>
      <c r="PPM5" s="234"/>
      <c r="PPN5" s="234"/>
      <c r="PPO5" s="234"/>
      <c r="PPP5" s="234"/>
      <c r="PPQ5" s="234"/>
      <c r="PPR5" s="234"/>
      <c r="PPS5" s="234"/>
      <c r="PPT5" s="234"/>
      <c r="PPU5" s="234"/>
      <c r="PPV5" s="234"/>
      <c r="PPW5" s="234"/>
      <c r="PPX5" s="234"/>
      <c r="PPY5" s="234"/>
      <c r="PPZ5" s="234"/>
      <c r="PQA5" s="234"/>
      <c r="PQB5" s="234"/>
      <c r="PQC5" s="234"/>
      <c r="PQD5" s="234"/>
      <c r="PQE5" s="234"/>
      <c r="PQF5" s="234"/>
      <c r="PQG5" s="234"/>
      <c r="PQH5" s="234"/>
      <c r="PQI5" s="234"/>
      <c r="PQJ5" s="234"/>
      <c r="PQK5" s="234"/>
      <c r="PQL5" s="234"/>
      <c r="PQM5" s="234"/>
      <c r="PQN5" s="234"/>
      <c r="PQO5" s="234"/>
      <c r="PQP5" s="234"/>
      <c r="PQQ5" s="234"/>
      <c r="PQR5" s="234"/>
      <c r="PQS5" s="234"/>
      <c r="PQT5" s="234"/>
      <c r="PQU5" s="234"/>
      <c r="PQV5" s="234"/>
      <c r="PQW5" s="234"/>
      <c r="PQX5" s="234"/>
      <c r="PQY5" s="234"/>
      <c r="PQZ5" s="234"/>
      <c r="PRA5" s="234"/>
      <c r="PRB5" s="234"/>
      <c r="PRC5" s="234"/>
      <c r="PRD5" s="234"/>
      <c r="PRE5" s="234"/>
      <c r="PRF5" s="234"/>
      <c r="PRG5" s="234"/>
      <c r="PRH5" s="234"/>
      <c r="PRI5" s="234"/>
      <c r="PRJ5" s="234"/>
      <c r="PRK5" s="234"/>
      <c r="PRL5" s="234"/>
      <c r="PRM5" s="234"/>
      <c r="PRN5" s="234"/>
      <c r="PRO5" s="234"/>
      <c r="PRP5" s="234"/>
      <c r="PRQ5" s="234"/>
      <c r="PRR5" s="234"/>
      <c r="PRS5" s="234"/>
      <c r="PRT5" s="234"/>
      <c r="PRU5" s="234"/>
      <c r="PRV5" s="234"/>
      <c r="PRW5" s="234"/>
      <c r="PRX5" s="234"/>
      <c r="PRY5" s="234"/>
      <c r="PRZ5" s="234"/>
      <c r="PSA5" s="234"/>
      <c r="PSB5" s="234"/>
      <c r="PSC5" s="234"/>
      <c r="PSD5" s="234"/>
      <c r="PSE5" s="234"/>
      <c r="PSF5" s="234"/>
      <c r="PSG5" s="234"/>
      <c r="PSH5" s="234"/>
      <c r="PSI5" s="234"/>
      <c r="PSJ5" s="234"/>
      <c r="PSK5" s="234"/>
      <c r="PSL5" s="234"/>
      <c r="PSM5" s="234"/>
      <c r="PSN5" s="234"/>
      <c r="PSO5" s="234"/>
      <c r="PSP5" s="234"/>
      <c r="PSQ5" s="234"/>
      <c r="PSR5" s="234"/>
      <c r="PSS5" s="234"/>
      <c r="PST5" s="234"/>
      <c r="PSU5" s="234"/>
      <c r="PSV5" s="234"/>
      <c r="PSW5" s="234"/>
      <c r="PSX5" s="234"/>
      <c r="PSY5" s="234"/>
      <c r="PSZ5" s="234"/>
      <c r="PTA5" s="234"/>
      <c r="PTB5" s="234"/>
      <c r="PTC5" s="234"/>
      <c r="PTD5" s="234"/>
      <c r="PTE5" s="234"/>
      <c r="PTF5" s="234"/>
      <c r="PTG5" s="234"/>
      <c r="PTH5" s="234"/>
      <c r="PTI5" s="234"/>
      <c r="PTJ5" s="234"/>
      <c r="PTK5" s="234"/>
      <c r="PTL5" s="234"/>
      <c r="PTM5" s="234"/>
      <c r="PTN5" s="234"/>
      <c r="PTO5" s="234"/>
      <c r="PTP5" s="234"/>
      <c r="PTQ5" s="234"/>
      <c r="PTR5" s="234"/>
      <c r="PTS5" s="234"/>
      <c r="PTT5" s="234"/>
      <c r="PTU5" s="234"/>
      <c r="PTV5" s="234"/>
      <c r="PTW5" s="234"/>
      <c r="PTX5" s="234"/>
      <c r="PTY5" s="234"/>
      <c r="PTZ5" s="234"/>
      <c r="PUA5" s="234"/>
      <c r="PUB5" s="234"/>
      <c r="PUC5" s="234"/>
      <c r="PUD5" s="234"/>
      <c r="PUE5" s="234"/>
      <c r="PUF5" s="234"/>
      <c r="PUG5" s="234"/>
      <c r="PUH5" s="234"/>
      <c r="PUI5" s="234"/>
      <c r="PUJ5" s="234"/>
      <c r="PUK5" s="234"/>
      <c r="PUL5" s="234"/>
      <c r="PUM5" s="234"/>
      <c r="PUN5" s="234"/>
      <c r="PUO5" s="234"/>
      <c r="PUP5" s="234"/>
      <c r="PUQ5" s="234"/>
      <c r="PUR5" s="234"/>
      <c r="PUS5" s="234"/>
      <c r="PUT5" s="234"/>
      <c r="PUU5" s="234"/>
      <c r="PUV5" s="234"/>
      <c r="PUW5" s="234"/>
      <c r="PUX5" s="234"/>
      <c r="PUY5" s="234"/>
      <c r="PUZ5" s="234"/>
      <c r="PVA5" s="234"/>
      <c r="PVB5" s="234"/>
      <c r="PVC5" s="234"/>
      <c r="PVD5" s="234"/>
      <c r="PVE5" s="234"/>
      <c r="PVF5" s="234"/>
      <c r="PVG5" s="234"/>
      <c r="PVH5" s="234"/>
      <c r="PVI5" s="234"/>
      <c r="PVJ5" s="234"/>
      <c r="PVK5" s="234"/>
      <c r="PVL5" s="234"/>
      <c r="PVM5" s="234"/>
      <c r="PVN5" s="234"/>
      <c r="PVO5" s="234"/>
      <c r="PVP5" s="234"/>
      <c r="PVQ5" s="234"/>
      <c r="PVR5" s="234"/>
      <c r="PVS5" s="234"/>
      <c r="PVT5" s="234"/>
      <c r="PVU5" s="234"/>
      <c r="PVV5" s="234"/>
      <c r="PVW5" s="234"/>
      <c r="PVX5" s="234"/>
      <c r="PVY5" s="234"/>
      <c r="PVZ5" s="234"/>
      <c r="PWA5" s="234"/>
      <c r="PWB5" s="234"/>
      <c r="PWC5" s="234"/>
      <c r="PWD5" s="234"/>
      <c r="PWE5" s="234"/>
      <c r="PWF5" s="234"/>
      <c r="PWG5" s="234"/>
      <c r="PWH5" s="234"/>
      <c r="PWI5" s="234"/>
      <c r="PWJ5" s="234"/>
      <c r="PWK5" s="234"/>
      <c r="PWL5" s="234"/>
      <c r="PWM5" s="234"/>
      <c r="PWN5" s="234"/>
      <c r="PWO5" s="234"/>
      <c r="PWP5" s="234"/>
      <c r="PWQ5" s="234"/>
      <c r="PWR5" s="234"/>
      <c r="PWS5" s="234"/>
      <c r="PWT5" s="234"/>
      <c r="PWU5" s="234"/>
      <c r="PWV5" s="234"/>
      <c r="PWW5" s="234"/>
      <c r="PWX5" s="234"/>
      <c r="PWY5" s="234"/>
      <c r="PWZ5" s="234"/>
      <c r="PXA5" s="234"/>
      <c r="PXB5" s="234"/>
      <c r="PXC5" s="234"/>
      <c r="PXD5" s="234"/>
      <c r="PXE5" s="234"/>
      <c r="PXF5" s="234"/>
      <c r="PXG5" s="234"/>
      <c r="PXH5" s="234"/>
      <c r="PXI5" s="234"/>
      <c r="PXJ5" s="234"/>
      <c r="PXK5" s="234"/>
      <c r="PXL5" s="234"/>
      <c r="PXM5" s="234"/>
      <c r="PXN5" s="234"/>
      <c r="PXO5" s="234"/>
      <c r="PXP5" s="234"/>
      <c r="PXQ5" s="234"/>
      <c r="PXR5" s="234"/>
      <c r="PXS5" s="234"/>
      <c r="PXT5" s="234"/>
      <c r="PXU5" s="234"/>
      <c r="PXV5" s="234"/>
      <c r="PXW5" s="234"/>
      <c r="PXX5" s="234"/>
      <c r="PXY5" s="234"/>
      <c r="PXZ5" s="234"/>
      <c r="PYA5" s="234"/>
      <c r="PYB5" s="234"/>
      <c r="PYC5" s="234"/>
      <c r="PYD5" s="234"/>
      <c r="PYE5" s="234"/>
      <c r="PYF5" s="234"/>
      <c r="PYG5" s="234"/>
      <c r="PYH5" s="234"/>
      <c r="PYI5" s="234"/>
      <c r="PYJ5" s="234"/>
      <c r="PYK5" s="234"/>
      <c r="PYL5" s="234"/>
      <c r="PYM5" s="234"/>
      <c r="PYN5" s="234"/>
      <c r="PYO5" s="234"/>
      <c r="PYP5" s="234"/>
      <c r="PYQ5" s="234"/>
      <c r="PYR5" s="234"/>
      <c r="PYS5" s="234"/>
      <c r="PYT5" s="234"/>
      <c r="PYU5" s="234"/>
      <c r="PYV5" s="234"/>
      <c r="PYW5" s="234"/>
      <c r="PYX5" s="234"/>
      <c r="PYY5" s="234"/>
      <c r="PYZ5" s="234"/>
      <c r="PZA5" s="234"/>
      <c r="PZB5" s="234"/>
      <c r="PZC5" s="234"/>
      <c r="PZD5" s="234"/>
      <c r="PZE5" s="234"/>
      <c r="PZF5" s="234"/>
      <c r="PZG5" s="234"/>
      <c r="PZH5" s="234"/>
      <c r="PZI5" s="234"/>
      <c r="PZJ5" s="234"/>
      <c r="PZK5" s="234"/>
      <c r="PZL5" s="234"/>
      <c r="PZM5" s="234"/>
      <c r="PZN5" s="234"/>
      <c r="PZO5" s="234"/>
      <c r="PZP5" s="234"/>
      <c r="PZQ5" s="234"/>
      <c r="PZR5" s="234"/>
      <c r="PZS5" s="234"/>
      <c r="PZT5" s="234"/>
      <c r="PZU5" s="234"/>
      <c r="PZV5" s="234"/>
      <c r="PZW5" s="234"/>
      <c r="PZX5" s="234"/>
      <c r="PZY5" s="234"/>
      <c r="PZZ5" s="234"/>
      <c r="QAA5" s="234"/>
      <c r="QAB5" s="234"/>
      <c r="QAC5" s="234"/>
      <c r="QAD5" s="234"/>
      <c r="QAE5" s="234"/>
      <c r="QAF5" s="234"/>
      <c r="QAG5" s="234"/>
      <c r="QAH5" s="234"/>
      <c r="QAI5" s="234"/>
      <c r="QAJ5" s="234"/>
      <c r="QAK5" s="234"/>
      <c r="QAL5" s="234"/>
      <c r="QAM5" s="234"/>
      <c r="QAN5" s="234"/>
      <c r="QAO5" s="234"/>
      <c r="QAP5" s="234"/>
      <c r="QAQ5" s="234"/>
      <c r="QAR5" s="234"/>
      <c r="QAS5" s="234"/>
      <c r="QAT5" s="234"/>
      <c r="QAU5" s="234"/>
      <c r="QAV5" s="234"/>
      <c r="QAW5" s="234"/>
      <c r="QAX5" s="234"/>
      <c r="QAY5" s="234"/>
      <c r="QAZ5" s="234"/>
      <c r="QBA5" s="234"/>
      <c r="QBB5" s="234"/>
      <c r="QBC5" s="234"/>
      <c r="QBD5" s="234"/>
      <c r="QBE5" s="234"/>
      <c r="QBF5" s="234"/>
      <c r="QBG5" s="234"/>
      <c r="QBH5" s="234"/>
      <c r="QBI5" s="234"/>
      <c r="QBJ5" s="234"/>
      <c r="QBK5" s="234"/>
      <c r="QBL5" s="234"/>
      <c r="QBM5" s="234"/>
      <c r="QBN5" s="234"/>
      <c r="QBO5" s="234"/>
      <c r="QBP5" s="234"/>
      <c r="QBQ5" s="234"/>
      <c r="QBR5" s="234"/>
      <c r="QBS5" s="234"/>
      <c r="QBT5" s="234"/>
      <c r="QBU5" s="234"/>
      <c r="QBV5" s="234"/>
      <c r="QBW5" s="234"/>
      <c r="QBX5" s="234"/>
      <c r="QBY5" s="234"/>
      <c r="QBZ5" s="234"/>
      <c r="QCA5" s="234"/>
      <c r="QCB5" s="234"/>
      <c r="QCC5" s="234"/>
      <c r="QCD5" s="234"/>
      <c r="QCE5" s="234"/>
      <c r="QCF5" s="234"/>
      <c r="QCG5" s="234"/>
      <c r="QCH5" s="234"/>
      <c r="QCI5" s="234"/>
      <c r="QCJ5" s="234"/>
      <c r="QCK5" s="234"/>
      <c r="QCL5" s="234"/>
      <c r="QCM5" s="234"/>
      <c r="QCN5" s="234"/>
      <c r="QCO5" s="234"/>
      <c r="QCP5" s="234"/>
      <c r="QCQ5" s="234"/>
      <c r="QCR5" s="234"/>
      <c r="QCS5" s="234"/>
      <c r="QCT5" s="234"/>
      <c r="QCU5" s="234"/>
      <c r="QCV5" s="234"/>
      <c r="QCW5" s="234"/>
      <c r="QCX5" s="234"/>
      <c r="QCY5" s="234"/>
      <c r="QCZ5" s="234"/>
      <c r="QDA5" s="234"/>
      <c r="QDB5" s="234"/>
      <c r="QDC5" s="234"/>
      <c r="QDD5" s="234"/>
      <c r="QDE5" s="234"/>
      <c r="QDF5" s="234"/>
      <c r="QDG5" s="234"/>
      <c r="QDH5" s="234"/>
      <c r="QDI5" s="234"/>
      <c r="QDJ5" s="234"/>
      <c r="QDK5" s="234"/>
      <c r="QDL5" s="234"/>
      <c r="QDM5" s="234"/>
      <c r="QDN5" s="234"/>
      <c r="QDO5" s="234"/>
      <c r="QDP5" s="234"/>
      <c r="QDQ5" s="234"/>
      <c r="QDR5" s="234"/>
      <c r="QDS5" s="234"/>
      <c r="QDT5" s="234"/>
      <c r="QDU5" s="234"/>
      <c r="QDV5" s="234"/>
      <c r="QDW5" s="234"/>
      <c r="QDX5" s="234"/>
      <c r="QDY5" s="234"/>
      <c r="QDZ5" s="234"/>
      <c r="QEA5" s="234"/>
      <c r="QEB5" s="234"/>
      <c r="QEC5" s="234"/>
      <c r="QED5" s="234"/>
      <c r="QEE5" s="234"/>
      <c r="QEF5" s="234"/>
      <c r="QEG5" s="234"/>
      <c r="QEH5" s="234"/>
      <c r="QEI5" s="234"/>
      <c r="QEJ5" s="234"/>
      <c r="QEK5" s="234"/>
      <c r="QEL5" s="234"/>
      <c r="QEM5" s="234"/>
      <c r="QEN5" s="234"/>
      <c r="QEO5" s="234"/>
      <c r="QEP5" s="234"/>
      <c r="QEQ5" s="234"/>
      <c r="QER5" s="234"/>
      <c r="QES5" s="234"/>
      <c r="QET5" s="234"/>
      <c r="QEU5" s="234"/>
      <c r="QEV5" s="234"/>
      <c r="QEW5" s="234"/>
      <c r="QEX5" s="234"/>
      <c r="QEY5" s="234"/>
      <c r="QEZ5" s="234"/>
      <c r="QFA5" s="234"/>
      <c r="QFB5" s="234"/>
      <c r="QFC5" s="234"/>
      <c r="QFD5" s="234"/>
      <c r="QFE5" s="234"/>
      <c r="QFF5" s="234"/>
      <c r="QFG5" s="234"/>
      <c r="QFH5" s="234"/>
      <c r="QFI5" s="234"/>
      <c r="QFJ5" s="234"/>
      <c r="QFK5" s="234"/>
      <c r="QFL5" s="234"/>
      <c r="QFM5" s="234"/>
      <c r="QFN5" s="234"/>
      <c r="QFO5" s="234"/>
      <c r="QFP5" s="234"/>
      <c r="QFQ5" s="234"/>
      <c r="QFR5" s="234"/>
      <c r="QFS5" s="234"/>
      <c r="QFT5" s="234"/>
      <c r="QFU5" s="234"/>
      <c r="QFV5" s="234"/>
      <c r="QFW5" s="234"/>
      <c r="QFX5" s="234"/>
      <c r="QFY5" s="234"/>
      <c r="QFZ5" s="234"/>
      <c r="QGA5" s="234"/>
      <c r="QGB5" s="234"/>
      <c r="QGC5" s="234"/>
      <c r="QGD5" s="234"/>
      <c r="QGE5" s="234"/>
      <c r="QGF5" s="234"/>
      <c r="QGG5" s="234"/>
      <c r="QGH5" s="234"/>
      <c r="QGI5" s="234"/>
      <c r="QGJ5" s="234"/>
      <c r="QGK5" s="234"/>
      <c r="QGL5" s="234"/>
      <c r="QGM5" s="234"/>
      <c r="QGN5" s="234"/>
      <c r="QGO5" s="234"/>
      <c r="QGP5" s="234"/>
      <c r="QGQ5" s="234"/>
      <c r="QGR5" s="234"/>
      <c r="QGS5" s="234"/>
      <c r="QGT5" s="234"/>
      <c r="QGU5" s="234"/>
      <c r="QGV5" s="234"/>
      <c r="QGW5" s="234"/>
      <c r="QGX5" s="234"/>
      <c r="QGY5" s="234"/>
      <c r="QGZ5" s="234"/>
      <c r="QHA5" s="234"/>
      <c r="QHB5" s="234"/>
      <c r="QHC5" s="234"/>
      <c r="QHD5" s="234"/>
      <c r="QHE5" s="234"/>
      <c r="QHF5" s="234"/>
      <c r="QHG5" s="234"/>
      <c r="QHH5" s="234"/>
      <c r="QHI5" s="234"/>
      <c r="QHJ5" s="234"/>
      <c r="QHK5" s="234"/>
      <c r="QHL5" s="234"/>
      <c r="QHM5" s="234"/>
      <c r="QHN5" s="234"/>
      <c r="QHO5" s="234"/>
      <c r="QHP5" s="234"/>
      <c r="QHQ5" s="234"/>
      <c r="QHR5" s="234"/>
      <c r="QHS5" s="234"/>
      <c r="QHT5" s="234"/>
      <c r="QHU5" s="234"/>
      <c r="QHV5" s="234"/>
      <c r="QHW5" s="234"/>
      <c r="QHX5" s="234"/>
      <c r="QHY5" s="234"/>
      <c r="QHZ5" s="234"/>
      <c r="QIA5" s="234"/>
      <c r="QIB5" s="234"/>
      <c r="QIC5" s="234"/>
      <c r="QID5" s="234"/>
      <c r="QIE5" s="234"/>
      <c r="QIF5" s="234"/>
      <c r="QIG5" s="234"/>
      <c r="QIH5" s="234"/>
      <c r="QII5" s="234"/>
      <c r="QIJ5" s="234"/>
      <c r="QIK5" s="234"/>
      <c r="QIL5" s="234"/>
      <c r="QIM5" s="234"/>
      <c r="QIN5" s="234"/>
      <c r="QIO5" s="234"/>
      <c r="QIP5" s="234"/>
      <c r="QIQ5" s="234"/>
      <c r="QIR5" s="234"/>
      <c r="QIS5" s="234"/>
      <c r="QIT5" s="234"/>
      <c r="QIU5" s="234"/>
      <c r="QIV5" s="234"/>
      <c r="QIW5" s="234"/>
      <c r="QIX5" s="234"/>
      <c r="QIY5" s="234"/>
      <c r="QIZ5" s="234"/>
      <c r="QJA5" s="234"/>
      <c r="QJB5" s="234"/>
      <c r="QJC5" s="234"/>
      <c r="QJD5" s="234"/>
      <c r="QJE5" s="234"/>
      <c r="QJF5" s="234"/>
      <c r="QJG5" s="234"/>
      <c r="QJH5" s="234"/>
      <c r="QJI5" s="234"/>
      <c r="QJJ5" s="234"/>
      <c r="QJK5" s="234"/>
      <c r="QJL5" s="234"/>
      <c r="QJM5" s="234"/>
      <c r="QJN5" s="234"/>
      <c r="QJO5" s="234"/>
      <c r="QJP5" s="234"/>
      <c r="QJQ5" s="234"/>
      <c r="QJR5" s="234"/>
      <c r="QJS5" s="234"/>
      <c r="QJT5" s="234"/>
      <c r="QJU5" s="234"/>
      <c r="QJV5" s="234"/>
      <c r="QJW5" s="234"/>
      <c r="QJX5" s="234"/>
      <c r="QJY5" s="234"/>
      <c r="QJZ5" s="234"/>
      <c r="QKA5" s="234"/>
      <c r="QKB5" s="234"/>
      <c r="QKC5" s="234"/>
      <c r="QKD5" s="234"/>
      <c r="QKE5" s="234"/>
      <c r="QKF5" s="234"/>
      <c r="QKG5" s="234"/>
      <c r="QKH5" s="234"/>
      <c r="QKI5" s="234"/>
      <c r="QKJ5" s="234"/>
      <c r="QKK5" s="234"/>
      <c r="QKL5" s="234"/>
      <c r="QKM5" s="234"/>
      <c r="QKN5" s="234"/>
      <c r="QKO5" s="234"/>
      <c r="QKP5" s="234"/>
      <c r="QKQ5" s="234"/>
      <c r="QKR5" s="234"/>
      <c r="QKS5" s="234"/>
      <c r="QKT5" s="234"/>
      <c r="QKU5" s="234"/>
      <c r="QKV5" s="234"/>
      <c r="QKW5" s="234"/>
      <c r="QKX5" s="234"/>
      <c r="QKY5" s="234"/>
      <c r="QKZ5" s="234"/>
      <c r="QLA5" s="234"/>
      <c r="QLB5" s="234"/>
      <c r="QLC5" s="234"/>
      <c r="QLD5" s="234"/>
      <c r="QLE5" s="234"/>
      <c r="QLF5" s="234"/>
      <c r="QLG5" s="234"/>
      <c r="QLH5" s="234"/>
      <c r="QLI5" s="234"/>
      <c r="QLJ5" s="234"/>
      <c r="QLK5" s="234"/>
      <c r="QLL5" s="234"/>
      <c r="QLM5" s="234"/>
      <c r="QLN5" s="234"/>
      <c r="QLO5" s="234"/>
      <c r="QLP5" s="234"/>
      <c r="QLQ5" s="234"/>
      <c r="QLR5" s="234"/>
      <c r="QLS5" s="234"/>
      <c r="QLT5" s="234"/>
      <c r="QLU5" s="234"/>
      <c r="QLV5" s="234"/>
      <c r="QLW5" s="234"/>
      <c r="QLX5" s="234"/>
      <c r="QLY5" s="234"/>
      <c r="QLZ5" s="234"/>
      <c r="QMA5" s="234"/>
      <c r="QMB5" s="234"/>
      <c r="QMC5" s="234"/>
      <c r="QMD5" s="234"/>
      <c r="QME5" s="234"/>
      <c r="QMF5" s="234"/>
      <c r="QMG5" s="234"/>
      <c r="QMH5" s="234"/>
      <c r="QMI5" s="234"/>
      <c r="QMJ5" s="234"/>
      <c r="QMK5" s="234"/>
      <c r="QML5" s="234"/>
      <c r="QMM5" s="234"/>
      <c r="QMN5" s="234"/>
      <c r="QMO5" s="234"/>
      <c r="QMP5" s="234"/>
      <c r="QMQ5" s="234"/>
      <c r="QMR5" s="234"/>
      <c r="QMS5" s="234"/>
      <c r="QMT5" s="234"/>
      <c r="QMU5" s="234"/>
      <c r="QMV5" s="234"/>
      <c r="QMW5" s="234"/>
      <c r="QMX5" s="234"/>
      <c r="QMY5" s="234"/>
      <c r="QMZ5" s="234"/>
      <c r="QNA5" s="234"/>
      <c r="QNB5" s="234"/>
      <c r="QNC5" s="234"/>
      <c r="QND5" s="234"/>
      <c r="QNE5" s="234"/>
      <c r="QNF5" s="234"/>
      <c r="QNG5" s="234"/>
      <c r="QNH5" s="234"/>
      <c r="QNI5" s="234"/>
      <c r="QNJ5" s="234"/>
      <c r="QNK5" s="234"/>
      <c r="QNL5" s="234"/>
      <c r="QNM5" s="234"/>
      <c r="QNN5" s="234"/>
      <c r="QNO5" s="234"/>
      <c r="QNP5" s="234"/>
      <c r="QNQ5" s="234"/>
      <c r="QNR5" s="234"/>
      <c r="QNS5" s="234"/>
      <c r="QNT5" s="234"/>
      <c r="QNU5" s="234"/>
      <c r="QNV5" s="234"/>
      <c r="QNW5" s="234"/>
      <c r="QNX5" s="234"/>
      <c r="QNY5" s="234"/>
      <c r="QNZ5" s="234"/>
      <c r="QOA5" s="234"/>
      <c r="QOB5" s="234"/>
      <c r="QOC5" s="234"/>
      <c r="QOD5" s="234"/>
      <c r="QOE5" s="234"/>
      <c r="QOF5" s="234"/>
      <c r="QOG5" s="234"/>
      <c r="QOH5" s="234"/>
      <c r="QOI5" s="234"/>
      <c r="QOJ5" s="234"/>
      <c r="QOK5" s="234"/>
      <c r="QOL5" s="234"/>
      <c r="QOM5" s="234"/>
      <c r="QON5" s="234"/>
      <c r="QOO5" s="234"/>
      <c r="QOP5" s="234"/>
      <c r="QOQ5" s="234"/>
      <c r="QOR5" s="234"/>
      <c r="QOS5" s="234"/>
      <c r="QOT5" s="234"/>
      <c r="QOU5" s="234"/>
      <c r="QOV5" s="234"/>
      <c r="QOW5" s="234"/>
      <c r="QOX5" s="234"/>
      <c r="QOY5" s="234"/>
      <c r="QOZ5" s="234"/>
      <c r="QPA5" s="234"/>
      <c r="QPB5" s="234"/>
      <c r="QPC5" s="234"/>
      <c r="QPD5" s="234"/>
      <c r="QPE5" s="234"/>
      <c r="QPF5" s="234"/>
      <c r="QPG5" s="234"/>
      <c r="QPH5" s="234"/>
      <c r="QPI5" s="234"/>
      <c r="QPJ5" s="234"/>
      <c r="QPK5" s="234"/>
      <c r="QPL5" s="234"/>
      <c r="QPM5" s="234"/>
      <c r="QPN5" s="234"/>
      <c r="QPO5" s="234"/>
      <c r="QPP5" s="234"/>
      <c r="QPQ5" s="234"/>
      <c r="QPR5" s="234"/>
      <c r="QPS5" s="234"/>
      <c r="QPT5" s="234"/>
      <c r="QPU5" s="234"/>
      <c r="QPV5" s="234"/>
      <c r="QPW5" s="234"/>
      <c r="QPX5" s="234"/>
      <c r="QPY5" s="234"/>
      <c r="QPZ5" s="234"/>
      <c r="QQA5" s="234"/>
      <c r="QQB5" s="234"/>
      <c r="QQC5" s="234"/>
      <c r="QQD5" s="234"/>
      <c r="QQE5" s="234"/>
      <c r="QQF5" s="234"/>
      <c r="QQG5" s="234"/>
      <c r="QQH5" s="234"/>
      <c r="QQI5" s="234"/>
      <c r="QQJ5" s="234"/>
      <c r="QQK5" s="234"/>
      <c r="QQL5" s="234"/>
      <c r="QQM5" s="234"/>
      <c r="QQN5" s="234"/>
      <c r="QQO5" s="234"/>
      <c r="QQP5" s="234"/>
      <c r="QQQ5" s="234"/>
      <c r="QQR5" s="234"/>
      <c r="QQS5" s="234"/>
      <c r="QQT5" s="234"/>
      <c r="QQU5" s="234"/>
      <c r="QQV5" s="234"/>
      <c r="QQW5" s="234"/>
      <c r="QQX5" s="234"/>
      <c r="QQY5" s="234"/>
      <c r="QQZ5" s="234"/>
      <c r="QRA5" s="234"/>
      <c r="QRB5" s="234"/>
      <c r="QRC5" s="234"/>
      <c r="QRD5" s="234"/>
      <c r="QRE5" s="234"/>
      <c r="QRF5" s="234"/>
      <c r="QRG5" s="234"/>
      <c r="QRH5" s="234"/>
      <c r="QRI5" s="234"/>
      <c r="QRJ5" s="234"/>
      <c r="QRK5" s="234"/>
      <c r="QRL5" s="234"/>
      <c r="QRM5" s="234"/>
      <c r="QRN5" s="234"/>
      <c r="QRO5" s="234"/>
      <c r="QRP5" s="234"/>
      <c r="QRQ5" s="234"/>
      <c r="QRR5" s="234"/>
      <c r="QRS5" s="234"/>
      <c r="QRT5" s="234"/>
      <c r="QRU5" s="234"/>
      <c r="QRV5" s="234"/>
      <c r="QRW5" s="234"/>
      <c r="QRX5" s="234"/>
      <c r="QRY5" s="234"/>
      <c r="QRZ5" s="234"/>
      <c r="QSA5" s="234"/>
      <c r="QSB5" s="234"/>
      <c r="QSC5" s="234"/>
      <c r="QSD5" s="234"/>
      <c r="QSE5" s="234"/>
      <c r="QSF5" s="234"/>
      <c r="QSG5" s="234"/>
      <c r="QSH5" s="234"/>
      <c r="QSI5" s="234"/>
      <c r="QSJ5" s="234"/>
      <c r="QSK5" s="234"/>
      <c r="QSL5" s="234"/>
      <c r="QSM5" s="234"/>
      <c r="QSN5" s="234"/>
      <c r="QSO5" s="234"/>
      <c r="QSP5" s="234"/>
      <c r="QSQ5" s="234"/>
      <c r="QSR5" s="234"/>
      <c r="QSS5" s="234"/>
      <c r="QST5" s="234"/>
      <c r="QSU5" s="234"/>
      <c r="QSV5" s="234"/>
      <c r="QSW5" s="234"/>
      <c r="QSX5" s="234"/>
      <c r="QSY5" s="234"/>
      <c r="QSZ5" s="234"/>
      <c r="QTA5" s="234"/>
      <c r="QTB5" s="234"/>
      <c r="QTC5" s="234"/>
      <c r="QTD5" s="234"/>
      <c r="QTE5" s="234"/>
      <c r="QTF5" s="234"/>
      <c r="QTG5" s="234"/>
      <c r="QTH5" s="234"/>
      <c r="QTI5" s="234"/>
      <c r="QTJ5" s="234"/>
      <c r="QTK5" s="234"/>
      <c r="QTL5" s="234"/>
      <c r="QTM5" s="234"/>
      <c r="QTN5" s="234"/>
      <c r="QTO5" s="234"/>
      <c r="QTP5" s="234"/>
      <c r="QTQ5" s="234"/>
      <c r="QTR5" s="234"/>
      <c r="QTS5" s="234"/>
      <c r="QTT5" s="234"/>
      <c r="QTU5" s="234"/>
      <c r="QTV5" s="234"/>
      <c r="QTW5" s="234"/>
      <c r="QTX5" s="234"/>
      <c r="QTY5" s="234"/>
      <c r="QTZ5" s="234"/>
      <c r="QUA5" s="234"/>
      <c r="QUB5" s="234"/>
      <c r="QUC5" s="234"/>
      <c r="QUD5" s="234"/>
      <c r="QUE5" s="234"/>
      <c r="QUF5" s="234"/>
      <c r="QUG5" s="234"/>
      <c r="QUH5" s="234"/>
      <c r="QUI5" s="234"/>
      <c r="QUJ5" s="234"/>
      <c r="QUK5" s="234"/>
      <c r="QUL5" s="234"/>
      <c r="QUM5" s="234"/>
      <c r="QUN5" s="234"/>
      <c r="QUO5" s="234"/>
      <c r="QUP5" s="234"/>
      <c r="QUQ5" s="234"/>
      <c r="QUR5" s="234"/>
      <c r="QUS5" s="234"/>
      <c r="QUT5" s="234"/>
      <c r="QUU5" s="234"/>
      <c r="QUV5" s="234"/>
      <c r="QUW5" s="234"/>
      <c r="QUX5" s="234"/>
      <c r="QUY5" s="234"/>
      <c r="QUZ5" s="234"/>
      <c r="QVA5" s="234"/>
      <c r="QVB5" s="234"/>
      <c r="QVC5" s="234"/>
      <c r="QVD5" s="234"/>
      <c r="QVE5" s="234"/>
      <c r="QVF5" s="234"/>
      <c r="QVG5" s="234"/>
      <c r="QVH5" s="234"/>
      <c r="QVI5" s="234"/>
      <c r="QVJ5" s="234"/>
      <c r="QVK5" s="234"/>
      <c r="QVL5" s="234"/>
      <c r="QVM5" s="234"/>
      <c r="QVN5" s="234"/>
      <c r="QVO5" s="234"/>
      <c r="QVP5" s="234"/>
      <c r="QVQ5" s="234"/>
      <c r="QVR5" s="234"/>
      <c r="QVS5" s="234"/>
      <c r="QVT5" s="234"/>
      <c r="QVU5" s="234"/>
      <c r="QVV5" s="234"/>
      <c r="QVW5" s="234"/>
      <c r="QVX5" s="234"/>
      <c r="QVY5" s="234"/>
      <c r="QVZ5" s="234"/>
      <c r="QWA5" s="234"/>
      <c r="QWB5" s="234"/>
      <c r="QWC5" s="234"/>
      <c r="QWD5" s="234"/>
      <c r="QWE5" s="234"/>
      <c r="QWF5" s="234"/>
      <c r="QWG5" s="234"/>
      <c r="QWH5" s="234"/>
      <c r="QWI5" s="234"/>
      <c r="QWJ5" s="234"/>
      <c r="QWK5" s="234"/>
      <c r="QWL5" s="234"/>
      <c r="QWM5" s="234"/>
      <c r="QWN5" s="234"/>
      <c r="QWO5" s="234"/>
      <c r="QWP5" s="234"/>
      <c r="QWQ5" s="234"/>
      <c r="QWR5" s="234"/>
      <c r="QWS5" s="234"/>
      <c r="QWT5" s="234"/>
      <c r="QWU5" s="234"/>
      <c r="QWV5" s="234"/>
      <c r="QWW5" s="234"/>
      <c r="QWX5" s="234"/>
      <c r="QWY5" s="234"/>
      <c r="QWZ5" s="234"/>
      <c r="QXA5" s="234"/>
      <c r="QXB5" s="234"/>
      <c r="QXC5" s="234"/>
      <c r="QXD5" s="234"/>
      <c r="QXE5" s="234"/>
      <c r="QXF5" s="234"/>
      <c r="QXG5" s="234"/>
      <c r="QXH5" s="234"/>
      <c r="QXI5" s="234"/>
      <c r="QXJ5" s="234"/>
      <c r="QXK5" s="234"/>
      <c r="QXL5" s="234"/>
      <c r="QXM5" s="234"/>
      <c r="QXN5" s="234"/>
      <c r="QXO5" s="234"/>
      <c r="QXP5" s="234"/>
      <c r="QXQ5" s="234"/>
      <c r="QXR5" s="234"/>
      <c r="QXS5" s="234"/>
      <c r="QXT5" s="234"/>
      <c r="QXU5" s="234"/>
      <c r="QXV5" s="234"/>
      <c r="QXW5" s="234"/>
      <c r="QXX5" s="234"/>
      <c r="QXY5" s="234"/>
      <c r="QXZ5" s="234"/>
      <c r="QYA5" s="234"/>
      <c r="QYB5" s="234"/>
      <c r="QYC5" s="234"/>
      <c r="QYD5" s="234"/>
      <c r="QYE5" s="234"/>
      <c r="QYF5" s="234"/>
      <c r="QYG5" s="234"/>
      <c r="QYH5" s="234"/>
      <c r="QYI5" s="234"/>
      <c r="QYJ5" s="234"/>
      <c r="QYK5" s="234"/>
      <c r="QYL5" s="234"/>
      <c r="QYM5" s="234"/>
      <c r="QYN5" s="234"/>
      <c r="QYO5" s="234"/>
      <c r="QYP5" s="234"/>
      <c r="QYQ5" s="234"/>
      <c r="QYR5" s="234"/>
      <c r="QYS5" s="234"/>
      <c r="QYT5" s="234"/>
      <c r="QYU5" s="234"/>
      <c r="QYV5" s="234"/>
      <c r="QYW5" s="234"/>
      <c r="QYX5" s="234"/>
      <c r="QYY5" s="234"/>
      <c r="QYZ5" s="234"/>
      <c r="QZA5" s="234"/>
      <c r="QZB5" s="234"/>
      <c r="QZC5" s="234"/>
      <c r="QZD5" s="234"/>
      <c r="QZE5" s="234"/>
      <c r="QZF5" s="234"/>
      <c r="QZG5" s="234"/>
      <c r="QZH5" s="234"/>
      <c r="QZI5" s="234"/>
      <c r="QZJ5" s="234"/>
      <c r="QZK5" s="234"/>
      <c r="QZL5" s="234"/>
      <c r="QZM5" s="234"/>
      <c r="QZN5" s="234"/>
      <c r="QZO5" s="234"/>
      <c r="QZP5" s="234"/>
      <c r="QZQ5" s="234"/>
      <c r="QZR5" s="234"/>
      <c r="QZS5" s="234"/>
      <c r="QZT5" s="234"/>
      <c r="QZU5" s="234"/>
      <c r="QZV5" s="234"/>
      <c r="QZW5" s="234"/>
      <c r="QZX5" s="234"/>
      <c r="QZY5" s="234"/>
      <c r="QZZ5" s="234"/>
      <c r="RAA5" s="234"/>
      <c r="RAB5" s="234"/>
      <c r="RAC5" s="234"/>
      <c r="RAD5" s="234"/>
      <c r="RAE5" s="234"/>
      <c r="RAF5" s="234"/>
      <c r="RAG5" s="234"/>
      <c r="RAH5" s="234"/>
      <c r="RAI5" s="234"/>
      <c r="RAJ5" s="234"/>
      <c r="RAK5" s="234"/>
      <c r="RAL5" s="234"/>
      <c r="RAM5" s="234"/>
      <c r="RAN5" s="234"/>
      <c r="RAO5" s="234"/>
      <c r="RAP5" s="234"/>
      <c r="RAQ5" s="234"/>
      <c r="RAR5" s="234"/>
      <c r="RAS5" s="234"/>
      <c r="RAT5" s="234"/>
      <c r="RAU5" s="234"/>
      <c r="RAV5" s="234"/>
      <c r="RAW5" s="234"/>
      <c r="RAX5" s="234"/>
      <c r="RAY5" s="234"/>
      <c r="RAZ5" s="234"/>
      <c r="RBA5" s="234"/>
      <c r="RBB5" s="234"/>
      <c r="RBC5" s="234"/>
      <c r="RBD5" s="234"/>
      <c r="RBE5" s="234"/>
      <c r="RBF5" s="234"/>
      <c r="RBG5" s="234"/>
      <c r="RBH5" s="234"/>
      <c r="RBI5" s="234"/>
      <c r="RBJ5" s="234"/>
      <c r="RBK5" s="234"/>
      <c r="RBL5" s="234"/>
      <c r="RBM5" s="234"/>
      <c r="RBN5" s="234"/>
      <c r="RBO5" s="234"/>
      <c r="RBP5" s="234"/>
      <c r="RBQ5" s="234"/>
      <c r="RBR5" s="234"/>
      <c r="RBS5" s="234"/>
      <c r="RBT5" s="234"/>
      <c r="RBU5" s="234"/>
      <c r="RBV5" s="234"/>
      <c r="RBW5" s="234"/>
      <c r="RBX5" s="234"/>
      <c r="RBY5" s="234"/>
      <c r="RBZ5" s="234"/>
      <c r="RCA5" s="234"/>
      <c r="RCB5" s="234"/>
      <c r="RCC5" s="234"/>
      <c r="RCD5" s="234"/>
      <c r="RCE5" s="234"/>
      <c r="RCF5" s="234"/>
      <c r="RCG5" s="234"/>
      <c r="RCH5" s="234"/>
      <c r="RCI5" s="234"/>
      <c r="RCJ5" s="234"/>
      <c r="RCK5" s="234"/>
      <c r="RCL5" s="234"/>
      <c r="RCM5" s="234"/>
      <c r="RCN5" s="234"/>
      <c r="RCO5" s="234"/>
      <c r="RCP5" s="234"/>
      <c r="RCQ5" s="234"/>
      <c r="RCR5" s="234"/>
      <c r="RCS5" s="234"/>
      <c r="RCT5" s="234"/>
      <c r="RCU5" s="234"/>
      <c r="RCV5" s="234"/>
      <c r="RCW5" s="234"/>
      <c r="RCX5" s="234"/>
      <c r="RCY5" s="234"/>
      <c r="RCZ5" s="234"/>
      <c r="RDA5" s="234"/>
      <c r="RDB5" s="234"/>
      <c r="RDC5" s="234"/>
      <c r="RDD5" s="234"/>
      <c r="RDE5" s="234"/>
      <c r="RDF5" s="234"/>
      <c r="RDG5" s="234"/>
      <c r="RDH5" s="234"/>
      <c r="RDI5" s="234"/>
      <c r="RDJ5" s="234"/>
      <c r="RDK5" s="234"/>
      <c r="RDL5" s="234"/>
      <c r="RDM5" s="234"/>
      <c r="RDN5" s="234"/>
      <c r="RDO5" s="234"/>
      <c r="RDP5" s="234"/>
      <c r="RDQ5" s="234"/>
      <c r="RDR5" s="234"/>
      <c r="RDS5" s="234"/>
      <c r="RDT5" s="234"/>
      <c r="RDU5" s="234"/>
      <c r="RDV5" s="234"/>
      <c r="RDW5" s="234"/>
      <c r="RDX5" s="234"/>
      <c r="RDY5" s="234"/>
      <c r="RDZ5" s="234"/>
      <c r="REA5" s="234"/>
      <c r="REB5" s="234"/>
      <c r="REC5" s="234"/>
      <c r="RED5" s="234"/>
      <c r="REE5" s="234"/>
      <c r="REF5" s="234"/>
      <c r="REG5" s="234"/>
      <c r="REH5" s="234"/>
      <c r="REI5" s="234"/>
      <c r="REJ5" s="234"/>
      <c r="REK5" s="234"/>
      <c r="REL5" s="234"/>
      <c r="REM5" s="234"/>
      <c r="REN5" s="234"/>
      <c r="REO5" s="234"/>
      <c r="REP5" s="234"/>
      <c r="REQ5" s="234"/>
      <c r="RER5" s="234"/>
      <c r="RES5" s="234"/>
      <c r="RET5" s="234"/>
      <c r="REU5" s="234"/>
      <c r="REV5" s="234"/>
      <c r="REW5" s="234"/>
      <c r="REX5" s="234"/>
      <c r="REY5" s="234"/>
      <c r="REZ5" s="234"/>
      <c r="RFA5" s="234"/>
      <c r="RFB5" s="234"/>
      <c r="RFC5" s="234"/>
      <c r="RFD5" s="234"/>
      <c r="RFE5" s="234"/>
      <c r="RFF5" s="234"/>
      <c r="RFG5" s="234"/>
      <c r="RFH5" s="234"/>
      <c r="RFI5" s="234"/>
      <c r="RFJ5" s="234"/>
      <c r="RFK5" s="234"/>
      <c r="RFL5" s="234"/>
      <c r="RFM5" s="234"/>
      <c r="RFN5" s="234"/>
      <c r="RFO5" s="234"/>
      <c r="RFP5" s="234"/>
      <c r="RFQ5" s="234"/>
      <c r="RFR5" s="234"/>
      <c r="RFS5" s="234"/>
      <c r="RFT5" s="234"/>
      <c r="RFU5" s="234"/>
      <c r="RFV5" s="234"/>
      <c r="RFW5" s="234"/>
      <c r="RFX5" s="234"/>
      <c r="RFY5" s="234"/>
      <c r="RFZ5" s="234"/>
      <c r="RGA5" s="234"/>
      <c r="RGB5" s="234"/>
      <c r="RGC5" s="234"/>
      <c r="RGD5" s="234"/>
      <c r="RGE5" s="234"/>
      <c r="RGF5" s="234"/>
      <c r="RGG5" s="234"/>
      <c r="RGH5" s="234"/>
      <c r="RGI5" s="234"/>
      <c r="RGJ5" s="234"/>
      <c r="RGK5" s="234"/>
      <c r="RGL5" s="234"/>
      <c r="RGM5" s="234"/>
      <c r="RGN5" s="234"/>
      <c r="RGO5" s="234"/>
      <c r="RGP5" s="234"/>
      <c r="RGQ5" s="234"/>
      <c r="RGR5" s="234"/>
      <c r="RGS5" s="234"/>
      <c r="RGT5" s="234"/>
      <c r="RGU5" s="234"/>
      <c r="RGV5" s="234"/>
      <c r="RGW5" s="234"/>
      <c r="RGX5" s="234"/>
      <c r="RGY5" s="234"/>
      <c r="RGZ5" s="234"/>
      <c r="RHA5" s="234"/>
      <c r="RHB5" s="234"/>
      <c r="RHC5" s="234"/>
      <c r="RHD5" s="234"/>
      <c r="RHE5" s="234"/>
      <c r="RHF5" s="234"/>
      <c r="RHG5" s="234"/>
      <c r="RHH5" s="234"/>
      <c r="RHI5" s="234"/>
      <c r="RHJ5" s="234"/>
      <c r="RHK5" s="234"/>
      <c r="RHL5" s="234"/>
      <c r="RHM5" s="234"/>
      <c r="RHN5" s="234"/>
      <c r="RHO5" s="234"/>
      <c r="RHP5" s="234"/>
      <c r="RHQ5" s="234"/>
      <c r="RHR5" s="234"/>
      <c r="RHS5" s="234"/>
      <c r="RHT5" s="234"/>
      <c r="RHU5" s="234"/>
      <c r="RHV5" s="234"/>
      <c r="RHW5" s="234"/>
      <c r="RHX5" s="234"/>
      <c r="RHY5" s="234"/>
      <c r="RHZ5" s="234"/>
      <c r="RIA5" s="234"/>
      <c r="RIB5" s="234"/>
      <c r="RIC5" s="234"/>
      <c r="RID5" s="234"/>
      <c r="RIE5" s="234"/>
      <c r="RIF5" s="234"/>
      <c r="RIG5" s="234"/>
      <c r="RIH5" s="234"/>
      <c r="RII5" s="234"/>
      <c r="RIJ5" s="234"/>
      <c r="RIK5" s="234"/>
      <c r="RIL5" s="234"/>
      <c r="RIM5" s="234"/>
      <c r="RIN5" s="234"/>
      <c r="RIO5" s="234"/>
      <c r="RIP5" s="234"/>
      <c r="RIQ5" s="234"/>
      <c r="RIR5" s="234"/>
      <c r="RIS5" s="234"/>
      <c r="RIT5" s="234"/>
      <c r="RIU5" s="234"/>
      <c r="RIV5" s="234"/>
      <c r="RIW5" s="234"/>
      <c r="RIX5" s="234"/>
      <c r="RIY5" s="234"/>
      <c r="RIZ5" s="234"/>
      <c r="RJA5" s="234"/>
      <c r="RJB5" s="234"/>
      <c r="RJC5" s="234"/>
      <c r="RJD5" s="234"/>
      <c r="RJE5" s="234"/>
      <c r="RJF5" s="234"/>
      <c r="RJG5" s="234"/>
      <c r="RJH5" s="234"/>
      <c r="RJI5" s="234"/>
      <c r="RJJ5" s="234"/>
      <c r="RJK5" s="234"/>
      <c r="RJL5" s="234"/>
      <c r="RJM5" s="234"/>
      <c r="RJN5" s="234"/>
      <c r="RJO5" s="234"/>
      <c r="RJP5" s="234"/>
      <c r="RJQ5" s="234"/>
      <c r="RJR5" s="234"/>
      <c r="RJS5" s="234"/>
      <c r="RJT5" s="234"/>
      <c r="RJU5" s="234"/>
      <c r="RJV5" s="234"/>
      <c r="RJW5" s="234"/>
      <c r="RJX5" s="234"/>
      <c r="RJY5" s="234"/>
      <c r="RJZ5" s="234"/>
      <c r="RKA5" s="234"/>
      <c r="RKB5" s="234"/>
      <c r="RKC5" s="234"/>
      <c r="RKD5" s="234"/>
      <c r="RKE5" s="234"/>
      <c r="RKF5" s="234"/>
      <c r="RKG5" s="234"/>
      <c r="RKH5" s="234"/>
      <c r="RKI5" s="234"/>
      <c r="RKJ5" s="234"/>
      <c r="RKK5" s="234"/>
      <c r="RKL5" s="234"/>
      <c r="RKM5" s="234"/>
      <c r="RKN5" s="234"/>
      <c r="RKO5" s="234"/>
      <c r="RKP5" s="234"/>
      <c r="RKQ5" s="234"/>
      <c r="RKR5" s="234"/>
      <c r="RKS5" s="234"/>
      <c r="RKT5" s="234"/>
      <c r="RKU5" s="234"/>
      <c r="RKV5" s="234"/>
      <c r="RKW5" s="234"/>
      <c r="RKX5" s="234"/>
      <c r="RKY5" s="234"/>
      <c r="RKZ5" s="234"/>
      <c r="RLA5" s="234"/>
      <c r="RLB5" s="234"/>
      <c r="RLC5" s="234"/>
      <c r="RLD5" s="234"/>
      <c r="RLE5" s="234"/>
      <c r="RLF5" s="234"/>
      <c r="RLG5" s="234"/>
      <c r="RLH5" s="234"/>
      <c r="RLI5" s="234"/>
      <c r="RLJ5" s="234"/>
      <c r="RLK5" s="234"/>
      <c r="RLL5" s="234"/>
      <c r="RLM5" s="234"/>
      <c r="RLN5" s="234"/>
      <c r="RLO5" s="234"/>
      <c r="RLP5" s="234"/>
      <c r="RLQ5" s="234"/>
      <c r="RLR5" s="234"/>
      <c r="RLS5" s="234"/>
      <c r="RLT5" s="234"/>
      <c r="RLU5" s="234"/>
      <c r="RLV5" s="234"/>
      <c r="RLW5" s="234"/>
      <c r="RLX5" s="234"/>
      <c r="RLY5" s="234"/>
      <c r="RLZ5" s="234"/>
      <c r="RMA5" s="234"/>
      <c r="RMB5" s="234"/>
      <c r="RMC5" s="234"/>
      <c r="RMD5" s="234"/>
      <c r="RME5" s="234"/>
      <c r="RMF5" s="234"/>
      <c r="RMG5" s="234"/>
      <c r="RMH5" s="234"/>
      <c r="RMI5" s="234"/>
      <c r="RMJ5" s="234"/>
      <c r="RMK5" s="234"/>
      <c r="RML5" s="234"/>
      <c r="RMM5" s="234"/>
      <c r="RMN5" s="234"/>
      <c r="RMO5" s="234"/>
      <c r="RMP5" s="234"/>
      <c r="RMQ5" s="234"/>
      <c r="RMR5" s="234"/>
      <c r="RMS5" s="234"/>
      <c r="RMT5" s="234"/>
      <c r="RMU5" s="234"/>
      <c r="RMV5" s="234"/>
      <c r="RMW5" s="234"/>
      <c r="RMX5" s="234"/>
      <c r="RMY5" s="234"/>
      <c r="RMZ5" s="234"/>
      <c r="RNA5" s="234"/>
      <c r="RNB5" s="234"/>
      <c r="RNC5" s="234"/>
      <c r="RND5" s="234"/>
      <c r="RNE5" s="234"/>
      <c r="RNF5" s="234"/>
      <c r="RNG5" s="234"/>
      <c r="RNH5" s="234"/>
      <c r="RNI5" s="234"/>
      <c r="RNJ5" s="234"/>
      <c r="RNK5" s="234"/>
      <c r="RNL5" s="234"/>
      <c r="RNM5" s="234"/>
      <c r="RNN5" s="234"/>
      <c r="RNO5" s="234"/>
      <c r="RNP5" s="234"/>
      <c r="RNQ5" s="234"/>
      <c r="RNR5" s="234"/>
      <c r="RNS5" s="234"/>
      <c r="RNT5" s="234"/>
      <c r="RNU5" s="234"/>
      <c r="RNV5" s="234"/>
      <c r="RNW5" s="234"/>
      <c r="RNX5" s="234"/>
      <c r="RNY5" s="234"/>
      <c r="RNZ5" s="234"/>
      <c r="ROA5" s="234"/>
      <c r="ROB5" s="234"/>
      <c r="ROC5" s="234"/>
      <c r="ROD5" s="234"/>
      <c r="ROE5" s="234"/>
      <c r="ROF5" s="234"/>
      <c r="ROG5" s="234"/>
      <c r="ROH5" s="234"/>
      <c r="ROI5" s="234"/>
      <c r="ROJ5" s="234"/>
      <c r="ROK5" s="234"/>
      <c r="ROL5" s="234"/>
      <c r="ROM5" s="234"/>
      <c r="RON5" s="234"/>
      <c r="ROO5" s="234"/>
      <c r="ROP5" s="234"/>
      <c r="ROQ5" s="234"/>
      <c r="ROR5" s="234"/>
      <c r="ROS5" s="234"/>
      <c r="ROT5" s="234"/>
      <c r="ROU5" s="234"/>
      <c r="ROV5" s="234"/>
      <c r="ROW5" s="234"/>
      <c r="ROX5" s="234"/>
      <c r="ROY5" s="234"/>
      <c r="ROZ5" s="234"/>
      <c r="RPA5" s="234"/>
      <c r="RPB5" s="234"/>
      <c r="RPC5" s="234"/>
      <c r="RPD5" s="234"/>
      <c r="RPE5" s="234"/>
      <c r="RPF5" s="234"/>
      <c r="RPG5" s="234"/>
      <c r="RPH5" s="234"/>
      <c r="RPI5" s="234"/>
      <c r="RPJ5" s="234"/>
      <c r="RPK5" s="234"/>
      <c r="RPL5" s="234"/>
      <c r="RPM5" s="234"/>
      <c r="RPN5" s="234"/>
      <c r="RPO5" s="234"/>
      <c r="RPP5" s="234"/>
      <c r="RPQ5" s="234"/>
      <c r="RPR5" s="234"/>
      <c r="RPS5" s="234"/>
      <c r="RPT5" s="234"/>
      <c r="RPU5" s="234"/>
      <c r="RPV5" s="234"/>
      <c r="RPW5" s="234"/>
      <c r="RPX5" s="234"/>
      <c r="RPY5" s="234"/>
      <c r="RPZ5" s="234"/>
      <c r="RQA5" s="234"/>
      <c r="RQB5" s="234"/>
      <c r="RQC5" s="234"/>
      <c r="RQD5" s="234"/>
      <c r="RQE5" s="234"/>
      <c r="RQF5" s="234"/>
      <c r="RQG5" s="234"/>
      <c r="RQH5" s="234"/>
      <c r="RQI5" s="234"/>
      <c r="RQJ5" s="234"/>
      <c r="RQK5" s="234"/>
      <c r="RQL5" s="234"/>
      <c r="RQM5" s="234"/>
      <c r="RQN5" s="234"/>
      <c r="RQO5" s="234"/>
      <c r="RQP5" s="234"/>
      <c r="RQQ5" s="234"/>
      <c r="RQR5" s="234"/>
      <c r="RQS5" s="234"/>
      <c r="RQT5" s="234"/>
      <c r="RQU5" s="234"/>
      <c r="RQV5" s="234"/>
      <c r="RQW5" s="234"/>
      <c r="RQX5" s="234"/>
      <c r="RQY5" s="234"/>
      <c r="RQZ5" s="234"/>
      <c r="RRA5" s="234"/>
      <c r="RRB5" s="234"/>
      <c r="RRC5" s="234"/>
      <c r="RRD5" s="234"/>
      <c r="RRE5" s="234"/>
      <c r="RRF5" s="234"/>
      <c r="RRG5" s="234"/>
      <c r="RRH5" s="234"/>
      <c r="RRI5" s="234"/>
      <c r="RRJ5" s="234"/>
      <c r="RRK5" s="234"/>
      <c r="RRL5" s="234"/>
      <c r="RRM5" s="234"/>
      <c r="RRN5" s="234"/>
      <c r="RRO5" s="234"/>
      <c r="RRP5" s="234"/>
      <c r="RRQ5" s="234"/>
      <c r="RRR5" s="234"/>
      <c r="RRS5" s="234"/>
      <c r="RRT5" s="234"/>
      <c r="RRU5" s="234"/>
      <c r="RRV5" s="234"/>
      <c r="RRW5" s="234"/>
      <c r="RRX5" s="234"/>
      <c r="RRY5" s="234"/>
      <c r="RRZ5" s="234"/>
      <c r="RSA5" s="234"/>
      <c r="RSB5" s="234"/>
      <c r="RSC5" s="234"/>
      <c r="RSD5" s="234"/>
      <c r="RSE5" s="234"/>
      <c r="RSF5" s="234"/>
      <c r="RSG5" s="234"/>
      <c r="RSH5" s="234"/>
      <c r="RSI5" s="234"/>
      <c r="RSJ5" s="234"/>
      <c r="RSK5" s="234"/>
      <c r="RSL5" s="234"/>
      <c r="RSM5" s="234"/>
      <c r="RSN5" s="234"/>
      <c r="RSO5" s="234"/>
      <c r="RSP5" s="234"/>
      <c r="RSQ5" s="234"/>
      <c r="RSR5" s="234"/>
      <c r="RSS5" s="234"/>
      <c r="RST5" s="234"/>
      <c r="RSU5" s="234"/>
      <c r="RSV5" s="234"/>
      <c r="RSW5" s="234"/>
      <c r="RSX5" s="234"/>
      <c r="RSY5" s="234"/>
      <c r="RSZ5" s="234"/>
      <c r="RTA5" s="234"/>
      <c r="RTB5" s="234"/>
      <c r="RTC5" s="234"/>
      <c r="RTD5" s="234"/>
      <c r="RTE5" s="234"/>
      <c r="RTF5" s="234"/>
      <c r="RTG5" s="234"/>
      <c r="RTH5" s="234"/>
      <c r="RTI5" s="234"/>
      <c r="RTJ5" s="234"/>
      <c r="RTK5" s="234"/>
      <c r="RTL5" s="234"/>
      <c r="RTM5" s="234"/>
      <c r="RTN5" s="234"/>
      <c r="RTO5" s="234"/>
      <c r="RTP5" s="234"/>
      <c r="RTQ5" s="234"/>
      <c r="RTR5" s="234"/>
      <c r="RTS5" s="234"/>
      <c r="RTT5" s="234"/>
      <c r="RTU5" s="234"/>
      <c r="RTV5" s="234"/>
      <c r="RTW5" s="234"/>
      <c r="RTX5" s="234"/>
      <c r="RTY5" s="234"/>
      <c r="RTZ5" s="234"/>
      <c r="RUA5" s="234"/>
      <c r="RUB5" s="234"/>
      <c r="RUC5" s="234"/>
      <c r="RUD5" s="234"/>
      <c r="RUE5" s="234"/>
      <c r="RUF5" s="234"/>
      <c r="RUG5" s="234"/>
      <c r="RUH5" s="234"/>
      <c r="RUI5" s="234"/>
      <c r="RUJ5" s="234"/>
      <c r="RUK5" s="234"/>
      <c r="RUL5" s="234"/>
      <c r="RUM5" s="234"/>
      <c r="RUN5" s="234"/>
      <c r="RUO5" s="234"/>
      <c r="RUP5" s="234"/>
      <c r="RUQ5" s="234"/>
      <c r="RUR5" s="234"/>
      <c r="RUS5" s="234"/>
      <c r="RUT5" s="234"/>
      <c r="RUU5" s="234"/>
      <c r="RUV5" s="234"/>
      <c r="RUW5" s="234"/>
      <c r="RUX5" s="234"/>
      <c r="RUY5" s="234"/>
      <c r="RUZ5" s="234"/>
      <c r="RVA5" s="234"/>
      <c r="RVB5" s="234"/>
      <c r="RVC5" s="234"/>
      <c r="RVD5" s="234"/>
      <c r="RVE5" s="234"/>
      <c r="RVF5" s="234"/>
      <c r="RVG5" s="234"/>
      <c r="RVH5" s="234"/>
      <c r="RVI5" s="234"/>
      <c r="RVJ5" s="234"/>
      <c r="RVK5" s="234"/>
      <c r="RVL5" s="234"/>
      <c r="RVM5" s="234"/>
      <c r="RVN5" s="234"/>
      <c r="RVO5" s="234"/>
      <c r="RVP5" s="234"/>
      <c r="RVQ5" s="234"/>
      <c r="RVR5" s="234"/>
      <c r="RVS5" s="234"/>
      <c r="RVT5" s="234"/>
      <c r="RVU5" s="234"/>
      <c r="RVV5" s="234"/>
      <c r="RVW5" s="234"/>
      <c r="RVX5" s="234"/>
      <c r="RVY5" s="234"/>
      <c r="RVZ5" s="234"/>
      <c r="RWA5" s="234"/>
      <c r="RWB5" s="234"/>
      <c r="RWC5" s="234"/>
      <c r="RWD5" s="234"/>
      <c r="RWE5" s="234"/>
      <c r="RWF5" s="234"/>
      <c r="RWG5" s="234"/>
      <c r="RWH5" s="234"/>
      <c r="RWI5" s="234"/>
      <c r="RWJ5" s="234"/>
      <c r="RWK5" s="234"/>
      <c r="RWL5" s="234"/>
      <c r="RWM5" s="234"/>
      <c r="RWN5" s="234"/>
      <c r="RWO5" s="234"/>
      <c r="RWP5" s="234"/>
      <c r="RWQ5" s="234"/>
      <c r="RWR5" s="234"/>
      <c r="RWS5" s="234"/>
      <c r="RWT5" s="234"/>
      <c r="RWU5" s="234"/>
      <c r="RWV5" s="234"/>
      <c r="RWW5" s="234"/>
      <c r="RWX5" s="234"/>
      <c r="RWY5" s="234"/>
      <c r="RWZ5" s="234"/>
      <c r="RXA5" s="234"/>
      <c r="RXB5" s="234"/>
      <c r="RXC5" s="234"/>
      <c r="RXD5" s="234"/>
      <c r="RXE5" s="234"/>
      <c r="RXF5" s="234"/>
      <c r="RXG5" s="234"/>
      <c r="RXH5" s="234"/>
      <c r="RXI5" s="234"/>
      <c r="RXJ5" s="234"/>
      <c r="RXK5" s="234"/>
      <c r="RXL5" s="234"/>
      <c r="RXM5" s="234"/>
      <c r="RXN5" s="234"/>
      <c r="RXO5" s="234"/>
      <c r="RXP5" s="234"/>
      <c r="RXQ5" s="234"/>
      <c r="RXR5" s="234"/>
      <c r="RXS5" s="234"/>
      <c r="RXT5" s="234"/>
      <c r="RXU5" s="234"/>
      <c r="RXV5" s="234"/>
      <c r="RXW5" s="234"/>
      <c r="RXX5" s="234"/>
      <c r="RXY5" s="234"/>
      <c r="RXZ5" s="234"/>
      <c r="RYA5" s="234"/>
      <c r="RYB5" s="234"/>
      <c r="RYC5" s="234"/>
      <c r="RYD5" s="234"/>
      <c r="RYE5" s="234"/>
      <c r="RYF5" s="234"/>
      <c r="RYG5" s="234"/>
      <c r="RYH5" s="234"/>
      <c r="RYI5" s="234"/>
      <c r="RYJ5" s="234"/>
      <c r="RYK5" s="234"/>
      <c r="RYL5" s="234"/>
      <c r="RYM5" s="234"/>
      <c r="RYN5" s="234"/>
      <c r="RYO5" s="234"/>
      <c r="RYP5" s="234"/>
      <c r="RYQ5" s="234"/>
      <c r="RYR5" s="234"/>
      <c r="RYS5" s="234"/>
      <c r="RYT5" s="234"/>
      <c r="RYU5" s="234"/>
      <c r="RYV5" s="234"/>
      <c r="RYW5" s="234"/>
      <c r="RYX5" s="234"/>
      <c r="RYY5" s="234"/>
      <c r="RYZ5" s="234"/>
      <c r="RZA5" s="234"/>
      <c r="RZB5" s="234"/>
      <c r="RZC5" s="234"/>
      <c r="RZD5" s="234"/>
      <c r="RZE5" s="234"/>
      <c r="RZF5" s="234"/>
      <c r="RZG5" s="234"/>
      <c r="RZH5" s="234"/>
      <c r="RZI5" s="234"/>
      <c r="RZJ5" s="234"/>
      <c r="RZK5" s="234"/>
      <c r="RZL5" s="234"/>
      <c r="RZM5" s="234"/>
      <c r="RZN5" s="234"/>
      <c r="RZO5" s="234"/>
      <c r="RZP5" s="234"/>
      <c r="RZQ5" s="234"/>
      <c r="RZR5" s="234"/>
      <c r="RZS5" s="234"/>
      <c r="RZT5" s="234"/>
      <c r="RZU5" s="234"/>
      <c r="RZV5" s="234"/>
      <c r="RZW5" s="234"/>
      <c r="RZX5" s="234"/>
      <c r="RZY5" s="234"/>
      <c r="RZZ5" s="234"/>
      <c r="SAA5" s="234"/>
      <c r="SAB5" s="234"/>
      <c r="SAC5" s="234"/>
      <c r="SAD5" s="234"/>
      <c r="SAE5" s="234"/>
      <c r="SAF5" s="234"/>
      <c r="SAG5" s="234"/>
      <c r="SAH5" s="234"/>
      <c r="SAI5" s="234"/>
      <c r="SAJ5" s="234"/>
      <c r="SAK5" s="234"/>
      <c r="SAL5" s="234"/>
      <c r="SAM5" s="234"/>
      <c r="SAN5" s="234"/>
      <c r="SAO5" s="234"/>
      <c r="SAP5" s="234"/>
      <c r="SAQ5" s="234"/>
      <c r="SAR5" s="234"/>
      <c r="SAS5" s="234"/>
      <c r="SAT5" s="234"/>
      <c r="SAU5" s="234"/>
      <c r="SAV5" s="234"/>
      <c r="SAW5" s="234"/>
      <c r="SAX5" s="234"/>
      <c r="SAY5" s="234"/>
      <c r="SAZ5" s="234"/>
      <c r="SBA5" s="234"/>
      <c r="SBB5" s="234"/>
      <c r="SBC5" s="234"/>
      <c r="SBD5" s="234"/>
      <c r="SBE5" s="234"/>
      <c r="SBF5" s="234"/>
      <c r="SBG5" s="234"/>
      <c r="SBH5" s="234"/>
      <c r="SBI5" s="234"/>
      <c r="SBJ5" s="234"/>
      <c r="SBK5" s="234"/>
      <c r="SBL5" s="234"/>
      <c r="SBM5" s="234"/>
      <c r="SBN5" s="234"/>
      <c r="SBO5" s="234"/>
      <c r="SBP5" s="234"/>
      <c r="SBQ5" s="234"/>
      <c r="SBR5" s="234"/>
      <c r="SBS5" s="234"/>
      <c r="SBT5" s="234"/>
      <c r="SBU5" s="234"/>
      <c r="SBV5" s="234"/>
      <c r="SBW5" s="234"/>
      <c r="SBX5" s="234"/>
      <c r="SBY5" s="234"/>
      <c r="SBZ5" s="234"/>
      <c r="SCA5" s="234"/>
      <c r="SCB5" s="234"/>
      <c r="SCC5" s="234"/>
      <c r="SCD5" s="234"/>
      <c r="SCE5" s="234"/>
      <c r="SCF5" s="234"/>
      <c r="SCG5" s="234"/>
      <c r="SCH5" s="234"/>
      <c r="SCI5" s="234"/>
      <c r="SCJ5" s="234"/>
      <c r="SCK5" s="234"/>
      <c r="SCL5" s="234"/>
      <c r="SCM5" s="234"/>
      <c r="SCN5" s="234"/>
      <c r="SCO5" s="234"/>
      <c r="SCP5" s="234"/>
      <c r="SCQ5" s="234"/>
      <c r="SCR5" s="234"/>
      <c r="SCS5" s="234"/>
      <c r="SCT5" s="234"/>
      <c r="SCU5" s="234"/>
      <c r="SCV5" s="234"/>
      <c r="SCW5" s="234"/>
      <c r="SCX5" s="234"/>
      <c r="SCY5" s="234"/>
      <c r="SCZ5" s="234"/>
      <c r="SDA5" s="234"/>
      <c r="SDB5" s="234"/>
      <c r="SDC5" s="234"/>
      <c r="SDD5" s="234"/>
      <c r="SDE5" s="234"/>
      <c r="SDF5" s="234"/>
      <c r="SDG5" s="234"/>
      <c r="SDH5" s="234"/>
      <c r="SDI5" s="234"/>
      <c r="SDJ5" s="234"/>
      <c r="SDK5" s="234"/>
      <c r="SDL5" s="234"/>
      <c r="SDM5" s="234"/>
      <c r="SDN5" s="234"/>
      <c r="SDO5" s="234"/>
      <c r="SDP5" s="234"/>
      <c r="SDQ5" s="234"/>
      <c r="SDR5" s="234"/>
      <c r="SDS5" s="234"/>
      <c r="SDT5" s="234"/>
      <c r="SDU5" s="234"/>
      <c r="SDV5" s="234"/>
      <c r="SDW5" s="234"/>
      <c r="SDX5" s="234"/>
      <c r="SDY5" s="234"/>
      <c r="SDZ5" s="234"/>
      <c r="SEA5" s="234"/>
      <c r="SEB5" s="234"/>
      <c r="SEC5" s="234"/>
      <c r="SED5" s="234"/>
      <c r="SEE5" s="234"/>
      <c r="SEF5" s="234"/>
      <c r="SEG5" s="234"/>
      <c r="SEH5" s="234"/>
      <c r="SEI5" s="234"/>
      <c r="SEJ5" s="234"/>
      <c r="SEK5" s="234"/>
      <c r="SEL5" s="234"/>
      <c r="SEM5" s="234"/>
      <c r="SEN5" s="234"/>
      <c r="SEO5" s="234"/>
      <c r="SEP5" s="234"/>
      <c r="SEQ5" s="234"/>
      <c r="SER5" s="234"/>
      <c r="SES5" s="234"/>
      <c r="SET5" s="234"/>
      <c r="SEU5" s="234"/>
      <c r="SEV5" s="234"/>
      <c r="SEW5" s="234"/>
      <c r="SEX5" s="234"/>
      <c r="SEY5" s="234"/>
      <c r="SEZ5" s="234"/>
      <c r="SFA5" s="234"/>
      <c r="SFB5" s="234"/>
      <c r="SFC5" s="234"/>
      <c r="SFD5" s="234"/>
      <c r="SFE5" s="234"/>
      <c r="SFF5" s="234"/>
      <c r="SFG5" s="234"/>
      <c r="SFH5" s="234"/>
      <c r="SFI5" s="234"/>
      <c r="SFJ5" s="234"/>
      <c r="SFK5" s="234"/>
      <c r="SFL5" s="234"/>
      <c r="SFM5" s="234"/>
      <c r="SFN5" s="234"/>
      <c r="SFO5" s="234"/>
      <c r="SFP5" s="234"/>
      <c r="SFQ5" s="234"/>
      <c r="SFR5" s="234"/>
      <c r="SFS5" s="234"/>
      <c r="SFT5" s="234"/>
      <c r="SFU5" s="234"/>
      <c r="SFV5" s="234"/>
      <c r="SFW5" s="234"/>
      <c r="SFX5" s="234"/>
      <c r="SFY5" s="234"/>
      <c r="SFZ5" s="234"/>
      <c r="SGA5" s="234"/>
      <c r="SGB5" s="234"/>
      <c r="SGC5" s="234"/>
      <c r="SGD5" s="234"/>
      <c r="SGE5" s="234"/>
      <c r="SGF5" s="234"/>
      <c r="SGG5" s="234"/>
      <c r="SGH5" s="234"/>
      <c r="SGI5" s="234"/>
      <c r="SGJ5" s="234"/>
      <c r="SGK5" s="234"/>
      <c r="SGL5" s="234"/>
      <c r="SGM5" s="234"/>
      <c r="SGN5" s="234"/>
      <c r="SGO5" s="234"/>
      <c r="SGP5" s="234"/>
      <c r="SGQ5" s="234"/>
      <c r="SGR5" s="234"/>
      <c r="SGS5" s="234"/>
      <c r="SGT5" s="234"/>
      <c r="SGU5" s="234"/>
      <c r="SGV5" s="234"/>
      <c r="SGW5" s="234"/>
      <c r="SGX5" s="234"/>
      <c r="SGY5" s="234"/>
      <c r="SGZ5" s="234"/>
      <c r="SHA5" s="234"/>
      <c r="SHB5" s="234"/>
      <c r="SHC5" s="234"/>
      <c r="SHD5" s="234"/>
      <c r="SHE5" s="234"/>
      <c r="SHF5" s="234"/>
      <c r="SHG5" s="234"/>
      <c r="SHH5" s="234"/>
      <c r="SHI5" s="234"/>
      <c r="SHJ5" s="234"/>
      <c r="SHK5" s="234"/>
      <c r="SHL5" s="234"/>
      <c r="SHM5" s="234"/>
      <c r="SHN5" s="234"/>
      <c r="SHO5" s="234"/>
      <c r="SHP5" s="234"/>
      <c r="SHQ5" s="234"/>
      <c r="SHR5" s="234"/>
      <c r="SHS5" s="234"/>
      <c r="SHT5" s="234"/>
      <c r="SHU5" s="234"/>
      <c r="SHV5" s="234"/>
      <c r="SHW5" s="234"/>
      <c r="SHX5" s="234"/>
      <c r="SHY5" s="234"/>
      <c r="SHZ5" s="234"/>
      <c r="SIA5" s="234"/>
      <c r="SIB5" s="234"/>
      <c r="SIC5" s="234"/>
      <c r="SID5" s="234"/>
      <c r="SIE5" s="234"/>
      <c r="SIF5" s="234"/>
      <c r="SIG5" s="234"/>
      <c r="SIH5" s="234"/>
      <c r="SII5" s="234"/>
      <c r="SIJ5" s="234"/>
      <c r="SIK5" s="234"/>
      <c r="SIL5" s="234"/>
      <c r="SIM5" s="234"/>
      <c r="SIN5" s="234"/>
      <c r="SIO5" s="234"/>
      <c r="SIP5" s="234"/>
      <c r="SIQ5" s="234"/>
      <c r="SIR5" s="234"/>
      <c r="SIS5" s="234"/>
      <c r="SIT5" s="234"/>
      <c r="SIU5" s="234"/>
      <c r="SIV5" s="234"/>
      <c r="SIW5" s="234"/>
      <c r="SIX5" s="234"/>
      <c r="SIY5" s="234"/>
      <c r="SIZ5" s="234"/>
      <c r="SJA5" s="234"/>
      <c r="SJB5" s="234"/>
      <c r="SJC5" s="234"/>
      <c r="SJD5" s="234"/>
      <c r="SJE5" s="234"/>
      <c r="SJF5" s="234"/>
      <c r="SJG5" s="234"/>
      <c r="SJH5" s="234"/>
      <c r="SJI5" s="234"/>
      <c r="SJJ5" s="234"/>
      <c r="SJK5" s="234"/>
      <c r="SJL5" s="234"/>
      <c r="SJM5" s="234"/>
      <c r="SJN5" s="234"/>
      <c r="SJO5" s="234"/>
      <c r="SJP5" s="234"/>
      <c r="SJQ5" s="234"/>
      <c r="SJR5" s="234"/>
      <c r="SJS5" s="234"/>
      <c r="SJT5" s="234"/>
      <c r="SJU5" s="234"/>
      <c r="SJV5" s="234"/>
      <c r="SJW5" s="234"/>
      <c r="SJX5" s="234"/>
      <c r="SJY5" s="234"/>
      <c r="SJZ5" s="234"/>
      <c r="SKA5" s="234"/>
      <c r="SKB5" s="234"/>
      <c r="SKC5" s="234"/>
      <c r="SKD5" s="234"/>
      <c r="SKE5" s="234"/>
      <c r="SKF5" s="234"/>
      <c r="SKG5" s="234"/>
      <c r="SKH5" s="234"/>
      <c r="SKI5" s="234"/>
      <c r="SKJ5" s="234"/>
      <c r="SKK5" s="234"/>
      <c r="SKL5" s="234"/>
      <c r="SKM5" s="234"/>
      <c r="SKN5" s="234"/>
      <c r="SKO5" s="234"/>
      <c r="SKP5" s="234"/>
      <c r="SKQ5" s="234"/>
      <c r="SKR5" s="234"/>
      <c r="SKS5" s="234"/>
      <c r="SKT5" s="234"/>
      <c r="SKU5" s="234"/>
      <c r="SKV5" s="234"/>
      <c r="SKW5" s="234"/>
      <c r="SKX5" s="234"/>
      <c r="SKY5" s="234"/>
      <c r="SKZ5" s="234"/>
      <c r="SLA5" s="234"/>
      <c r="SLB5" s="234"/>
      <c r="SLC5" s="234"/>
      <c r="SLD5" s="234"/>
      <c r="SLE5" s="234"/>
      <c r="SLF5" s="234"/>
      <c r="SLG5" s="234"/>
      <c r="SLH5" s="234"/>
      <c r="SLI5" s="234"/>
      <c r="SLJ5" s="234"/>
      <c r="SLK5" s="234"/>
      <c r="SLL5" s="234"/>
      <c r="SLM5" s="234"/>
      <c r="SLN5" s="234"/>
      <c r="SLO5" s="234"/>
      <c r="SLP5" s="234"/>
      <c r="SLQ5" s="234"/>
      <c r="SLR5" s="234"/>
      <c r="SLS5" s="234"/>
      <c r="SLT5" s="234"/>
      <c r="SLU5" s="234"/>
      <c r="SLV5" s="234"/>
      <c r="SLW5" s="234"/>
      <c r="SLX5" s="234"/>
      <c r="SLY5" s="234"/>
      <c r="SLZ5" s="234"/>
      <c r="SMA5" s="234"/>
      <c r="SMB5" s="234"/>
      <c r="SMC5" s="234"/>
      <c r="SMD5" s="234"/>
      <c r="SME5" s="234"/>
      <c r="SMF5" s="234"/>
      <c r="SMG5" s="234"/>
      <c r="SMH5" s="234"/>
      <c r="SMI5" s="234"/>
      <c r="SMJ5" s="234"/>
      <c r="SMK5" s="234"/>
      <c r="SML5" s="234"/>
      <c r="SMM5" s="234"/>
      <c r="SMN5" s="234"/>
      <c r="SMO5" s="234"/>
      <c r="SMP5" s="234"/>
      <c r="SMQ5" s="234"/>
      <c r="SMR5" s="234"/>
      <c r="SMS5" s="234"/>
      <c r="SMT5" s="234"/>
      <c r="SMU5" s="234"/>
      <c r="SMV5" s="234"/>
      <c r="SMW5" s="234"/>
      <c r="SMX5" s="234"/>
      <c r="SMY5" s="234"/>
      <c r="SMZ5" s="234"/>
      <c r="SNA5" s="234"/>
      <c r="SNB5" s="234"/>
      <c r="SNC5" s="234"/>
      <c r="SND5" s="234"/>
      <c r="SNE5" s="234"/>
      <c r="SNF5" s="234"/>
      <c r="SNG5" s="234"/>
      <c r="SNH5" s="234"/>
      <c r="SNI5" s="234"/>
      <c r="SNJ5" s="234"/>
      <c r="SNK5" s="234"/>
      <c r="SNL5" s="234"/>
      <c r="SNM5" s="234"/>
      <c r="SNN5" s="234"/>
      <c r="SNO5" s="234"/>
      <c r="SNP5" s="234"/>
      <c r="SNQ5" s="234"/>
      <c r="SNR5" s="234"/>
      <c r="SNS5" s="234"/>
      <c r="SNT5" s="234"/>
      <c r="SNU5" s="234"/>
      <c r="SNV5" s="234"/>
      <c r="SNW5" s="234"/>
      <c r="SNX5" s="234"/>
      <c r="SNY5" s="234"/>
      <c r="SNZ5" s="234"/>
      <c r="SOA5" s="234"/>
      <c r="SOB5" s="234"/>
      <c r="SOC5" s="234"/>
      <c r="SOD5" s="234"/>
      <c r="SOE5" s="234"/>
      <c r="SOF5" s="234"/>
      <c r="SOG5" s="234"/>
      <c r="SOH5" s="234"/>
      <c r="SOI5" s="234"/>
      <c r="SOJ5" s="234"/>
      <c r="SOK5" s="234"/>
      <c r="SOL5" s="234"/>
      <c r="SOM5" s="234"/>
      <c r="SON5" s="234"/>
      <c r="SOO5" s="234"/>
      <c r="SOP5" s="234"/>
      <c r="SOQ5" s="234"/>
      <c r="SOR5" s="234"/>
      <c r="SOS5" s="234"/>
      <c r="SOT5" s="234"/>
      <c r="SOU5" s="234"/>
      <c r="SOV5" s="234"/>
      <c r="SOW5" s="234"/>
      <c r="SOX5" s="234"/>
      <c r="SOY5" s="234"/>
      <c r="SOZ5" s="234"/>
      <c r="SPA5" s="234"/>
      <c r="SPB5" s="234"/>
      <c r="SPC5" s="234"/>
      <c r="SPD5" s="234"/>
      <c r="SPE5" s="234"/>
      <c r="SPF5" s="234"/>
      <c r="SPG5" s="234"/>
      <c r="SPH5" s="234"/>
      <c r="SPI5" s="234"/>
      <c r="SPJ5" s="234"/>
      <c r="SPK5" s="234"/>
      <c r="SPL5" s="234"/>
      <c r="SPM5" s="234"/>
      <c r="SPN5" s="234"/>
      <c r="SPO5" s="234"/>
      <c r="SPP5" s="234"/>
      <c r="SPQ5" s="234"/>
      <c r="SPR5" s="234"/>
      <c r="SPS5" s="234"/>
      <c r="SPT5" s="234"/>
      <c r="SPU5" s="234"/>
      <c r="SPV5" s="234"/>
      <c r="SPW5" s="234"/>
      <c r="SPX5" s="234"/>
      <c r="SPY5" s="234"/>
      <c r="SPZ5" s="234"/>
      <c r="SQA5" s="234"/>
      <c r="SQB5" s="234"/>
      <c r="SQC5" s="234"/>
      <c r="SQD5" s="234"/>
      <c r="SQE5" s="234"/>
      <c r="SQF5" s="234"/>
      <c r="SQG5" s="234"/>
      <c r="SQH5" s="234"/>
      <c r="SQI5" s="234"/>
      <c r="SQJ5" s="234"/>
      <c r="SQK5" s="234"/>
      <c r="SQL5" s="234"/>
      <c r="SQM5" s="234"/>
      <c r="SQN5" s="234"/>
      <c r="SQO5" s="234"/>
      <c r="SQP5" s="234"/>
      <c r="SQQ5" s="234"/>
      <c r="SQR5" s="234"/>
      <c r="SQS5" s="234"/>
      <c r="SQT5" s="234"/>
      <c r="SQU5" s="234"/>
      <c r="SQV5" s="234"/>
      <c r="SQW5" s="234"/>
      <c r="SQX5" s="234"/>
      <c r="SQY5" s="234"/>
      <c r="SQZ5" s="234"/>
      <c r="SRA5" s="234"/>
      <c r="SRB5" s="234"/>
      <c r="SRC5" s="234"/>
      <c r="SRD5" s="234"/>
      <c r="SRE5" s="234"/>
      <c r="SRF5" s="234"/>
      <c r="SRG5" s="234"/>
      <c r="SRH5" s="234"/>
      <c r="SRI5" s="234"/>
      <c r="SRJ5" s="234"/>
      <c r="SRK5" s="234"/>
      <c r="SRL5" s="234"/>
      <c r="SRM5" s="234"/>
      <c r="SRN5" s="234"/>
      <c r="SRO5" s="234"/>
      <c r="SRP5" s="234"/>
      <c r="SRQ5" s="234"/>
      <c r="SRR5" s="234"/>
      <c r="SRS5" s="234"/>
      <c r="SRT5" s="234"/>
      <c r="SRU5" s="234"/>
      <c r="SRV5" s="234"/>
      <c r="SRW5" s="234"/>
      <c r="SRX5" s="234"/>
      <c r="SRY5" s="234"/>
      <c r="SRZ5" s="234"/>
      <c r="SSA5" s="234"/>
      <c r="SSB5" s="234"/>
      <c r="SSC5" s="234"/>
      <c r="SSD5" s="234"/>
      <c r="SSE5" s="234"/>
      <c r="SSF5" s="234"/>
      <c r="SSG5" s="234"/>
      <c r="SSH5" s="234"/>
      <c r="SSI5" s="234"/>
      <c r="SSJ5" s="234"/>
      <c r="SSK5" s="234"/>
      <c r="SSL5" s="234"/>
      <c r="SSM5" s="234"/>
      <c r="SSN5" s="234"/>
      <c r="SSO5" s="234"/>
      <c r="SSP5" s="234"/>
      <c r="SSQ5" s="234"/>
      <c r="SSR5" s="234"/>
      <c r="SSS5" s="234"/>
      <c r="SST5" s="234"/>
      <c r="SSU5" s="234"/>
      <c r="SSV5" s="234"/>
      <c r="SSW5" s="234"/>
      <c r="SSX5" s="234"/>
      <c r="SSY5" s="234"/>
      <c r="SSZ5" s="234"/>
      <c r="STA5" s="234"/>
      <c r="STB5" s="234"/>
      <c r="STC5" s="234"/>
      <c r="STD5" s="234"/>
      <c r="STE5" s="234"/>
      <c r="STF5" s="234"/>
      <c r="STG5" s="234"/>
      <c r="STH5" s="234"/>
      <c r="STI5" s="234"/>
      <c r="STJ5" s="234"/>
      <c r="STK5" s="234"/>
      <c r="STL5" s="234"/>
      <c r="STM5" s="234"/>
      <c r="STN5" s="234"/>
      <c r="STO5" s="234"/>
      <c r="STP5" s="234"/>
      <c r="STQ5" s="234"/>
      <c r="STR5" s="234"/>
      <c r="STS5" s="234"/>
      <c r="STT5" s="234"/>
      <c r="STU5" s="234"/>
      <c r="STV5" s="234"/>
      <c r="STW5" s="234"/>
      <c r="STX5" s="234"/>
      <c r="STY5" s="234"/>
      <c r="STZ5" s="234"/>
      <c r="SUA5" s="234"/>
      <c r="SUB5" s="234"/>
      <c r="SUC5" s="234"/>
      <c r="SUD5" s="234"/>
      <c r="SUE5" s="234"/>
      <c r="SUF5" s="234"/>
      <c r="SUG5" s="234"/>
      <c r="SUH5" s="234"/>
      <c r="SUI5" s="234"/>
      <c r="SUJ5" s="234"/>
      <c r="SUK5" s="234"/>
      <c r="SUL5" s="234"/>
      <c r="SUM5" s="234"/>
      <c r="SUN5" s="234"/>
      <c r="SUO5" s="234"/>
      <c r="SUP5" s="234"/>
      <c r="SUQ5" s="234"/>
      <c r="SUR5" s="234"/>
      <c r="SUS5" s="234"/>
      <c r="SUT5" s="234"/>
      <c r="SUU5" s="234"/>
      <c r="SUV5" s="234"/>
      <c r="SUW5" s="234"/>
      <c r="SUX5" s="234"/>
      <c r="SUY5" s="234"/>
      <c r="SUZ5" s="234"/>
      <c r="SVA5" s="234"/>
      <c r="SVB5" s="234"/>
      <c r="SVC5" s="234"/>
      <c r="SVD5" s="234"/>
      <c r="SVE5" s="234"/>
      <c r="SVF5" s="234"/>
      <c r="SVG5" s="234"/>
      <c r="SVH5" s="234"/>
      <c r="SVI5" s="234"/>
      <c r="SVJ5" s="234"/>
      <c r="SVK5" s="234"/>
      <c r="SVL5" s="234"/>
      <c r="SVM5" s="234"/>
      <c r="SVN5" s="234"/>
      <c r="SVO5" s="234"/>
      <c r="SVP5" s="234"/>
      <c r="SVQ5" s="234"/>
      <c r="SVR5" s="234"/>
      <c r="SVS5" s="234"/>
      <c r="SVT5" s="234"/>
      <c r="SVU5" s="234"/>
      <c r="SVV5" s="234"/>
      <c r="SVW5" s="234"/>
      <c r="SVX5" s="234"/>
      <c r="SVY5" s="234"/>
      <c r="SVZ5" s="234"/>
      <c r="SWA5" s="234"/>
      <c r="SWB5" s="234"/>
      <c r="SWC5" s="234"/>
      <c r="SWD5" s="234"/>
      <c r="SWE5" s="234"/>
      <c r="SWF5" s="234"/>
      <c r="SWG5" s="234"/>
      <c r="SWH5" s="234"/>
      <c r="SWI5" s="234"/>
      <c r="SWJ5" s="234"/>
      <c r="SWK5" s="234"/>
      <c r="SWL5" s="234"/>
      <c r="SWM5" s="234"/>
      <c r="SWN5" s="234"/>
      <c r="SWO5" s="234"/>
      <c r="SWP5" s="234"/>
      <c r="SWQ5" s="234"/>
      <c r="SWR5" s="234"/>
      <c r="SWS5" s="234"/>
      <c r="SWT5" s="234"/>
      <c r="SWU5" s="234"/>
      <c r="SWV5" s="234"/>
      <c r="SWW5" s="234"/>
      <c r="SWX5" s="234"/>
      <c r="SWY5" s="234"/>
      <c r="SWZ5" s="234"/>
      <c r="SXA5" s="234"/>
      <c r="SXB5" s="234"/>
      <c r="SXC5" s="234"/>
      <c r="SXD5" s="234"/>
      <c r="SXE5" s="234"/>
      <c r="SXF5" s="234"/>
      <c r="SXG5" s="234"/>
      <c r="SXH5" s="234"/>
      <c r="SXI5" s="234"/>
      <c r="SXJ5" s="234"/>
      <c r="SXK5" s="234"/>
      <c r="SXL5" s="234"/>
      <c r="SXM5" s="234"/>
      <c r="SXN5" s="234"/>
      <c r="SXO5" s="234"/>
      <c r="SXP5" s="234"/>
      <c r="SXQ5" s="234"/>
      <c r="SXR5" s="234"/>
      <c r="SXS5" s="234"/>
      <c r="SXT5" s="234"/>
      <c r="SXU5" s="234"/>
      <c r="SXV5" s="234"/>
      <c r="SXW5" s="234"/>
      <c r="SXX5" s="234"/>
      <c r="SXY5" s="234"/>
      <c r="SXZ5" s="234"/>
      <c r="SYA5" s="234"/>
      <c r="SYB5" s="234"/>
      <c r="SYC5" s="234"/>
      <c r="SYD5" s="234"/>
      <c r="SYE5" s="234"/>
      <c r="SYF5" s="234"/>
      <c r="SYG5" s="234"/>
      <c r="SYH5" s="234"/>
      <c r="SYI5" s="234"/>
      <c r="SYJ5" s="234"/>
      <c r="SYK5" s="234"/>
      <c r="SYL5" s="234"/>
      <c r="SYM5" s="234"/>
      <c r="SYN5" s="234"/>
      <c r="SYO5" s="234"/>
      <c r="SYP5" s="234"/>
      <c r="SYQ5" s="234"/>
      <c r="SYR5" s="234"/>
      <c r="SYS5" s="234"/>
      <c r="SYT5" s="234"/>
      <c r="SYU5" s="234"/>
      <c r="SYV5" s="234"/>
      <c r="SYW5" s="234"/>
      <c r="SYX5" s="234"/>
      <c r="SYY5" s="234"/>
      <c r="SYZ5" s="234"/>
      <c r="SZA5" s="234"/>
      <c r="SZB5" s="234"/>
      <c r="SZC5" s="234"/>
      <c r="SZD5" s="234"/>
      <c r="SZE5" s="234"/>
      <c r="SZF5" s="234"/>
      <c r="SZG5" s="234"/>
      <c r="SZH5" s="234"/>
      <c r="SZI5" s="234"/>
      <c r="SZJ5" s="234"/>
      <c r="SZK5" s="234"/>
      <c r="SZL5" s="234"/>
      <c r="SZM5" s="234"/>
      <c r="SZN5" s="234"/>
      <c r="SZO5" s="234"/>
      <c r="SZP5" s="234"/>
      <c r="SZQ5" s="234"/>
      <c r="SZR5" s="234"/>
      <c r="SZS5" s="234"/>
      <c r="SZT5" s="234"/>
      <c r="SZU5" s="234"/>
      <c r="SZV5" s="234"/>
      <c r="SZW5" s="234"/>
      <c r="SZX5" s="234"/>
      <c r="SZY5" s="234"/>
      <c r="SZZ5" s="234"/>
      <c r="TAA5" s="234"/>
      <c r="TAB5" s="234"/>
      <c r="TAC5" s="234"/>
      <c r="TAD5" s="234"/>
      <c r="TAE5" s="234"/>
      <c r="TAF5" s="234"/>
      <c r="TAG5" s="234"/>
      <c r="TAH5" s="234"/>
      <c r="TAI5" s="234"/>
      <c r="TAJ5" s="234"/>
      <c r="TAK5" s="234"/>
      <c r="TAL5" s="234"/>
      <c r="TAM5" s="234"/>
      <c r="TAN5" s="234"/>
      <c r="TAO5" s="234"/>
      <c r="TAP5" s="234"/>
      <c r="TAQ5" s="234"/>
      <c r="TAR5" s="234"/>
      <c r="TAS5" s="234"/>
      <c r="TAT5" s="234"/>
      <c r="TAU5" s="234"/>
      <c r="TAV5" s="234"/>
      <c r="TAW5" s="234"/>
      <c r="TAX5" s="234"/>
      <c r="TAY5" s="234"/>
      <c r="TAZ5" s="234"/>
      <c r="TBA5" s="234"/>
      <c r="TBB5" s="234"/>
      <c r="TBC5" s="234"/>
      <c r="TBD5" s="234"/>
      <c r="TBE5" s="234"/>
      <c r="TBF5" s="234"/>
      <c r="TBG5" s="234"/>
      <c r="TBH5" s="234"/>
      <c r="TBI5" s="234"/>
      <c r="TBJ5" s="234"/>
      <c r="TBK5" s="234"/>
      <c r="TBL5" s="234"/>
      <c r="TBM5" s="234"/>
      <c r="TBN5" s="234"/>
      <c r="TBO5" s="234"/>
      <c r="TBP5" s="234"/>
      <c r="TBQ5" s="234"/>
      <c r="TBR5" s="234"/>
      <c r="TBS5" s="234"/>
      <c r="TBT5" s="234"/>
      <c r="TBU5" s="234"/>
      <c r="TBV5" s="234"/>
      <c r="TBW5" s="234"/>
      <c r="TBX5" s="234"/>
      <c r="TBY5" s="234"/>
      <c r="TBZ5" s="234"/>
      <c r="TCA5" s="234"/>
      <c r="TCB5" s="234"/>
      <c r="TCC5" s="234"/>
      <c r="TCD5" s="234"/>
      <c r="TCE5" s="234"/>
      <c r="TCF5" s="234"/>
      <c r="TCG5" s="234"/>
      <c r="TCH5" s="234"/>
      <c r="TCI5" s="234"/>
      <c r="TCJ5" s="234"/>
      <c r="TCK5" s="234"/>
      <c r="TCL5" s="234"/>
      <c r="TCM5" s="234"/>
      <c r="TCN5" s="234"/>
      <c r="TCO5" s="234"/>
      <c r="TCP5" s="234"/>
      <c r="TCQ5" s="234"/>
      <c r="TCR5" s="234"/>
      <c r="TCS5" s="234"/>
      <c r="TCT5" s="234"/>
      <c r="TCU5" s="234"/>
      <c r="TCV5" s="234"/>
      <c r="TCW5" s="234"/>
      <c r="TCX5" s="234"/>
      <c r="TCY5" s="234"/>
      <c r="TCZ5" s="234"/>
      <c r="TDA5" s="234"/>
      <c r="TDB5" s="234"/>
      <c r="TDC5" s="234"/>
      <c r="TDD5" s="234"/>
      <c r="TDE5" s="234"/>
      <c r="TDF5" s="234"/>
      <c r="TDG5" s="234"/>
      <c r="TDH5" s="234"/>
      <c r="TDI5" s="234"/>
      <c r="TDJ5" s="234"/>
      <c r="TDK5" s="234"/>
      <c r="TDL5" s="234"/>
      <c r="TDM5" s="234"/>
      <c r="TDN5" s="234"/>
      <c r="TDO5" s="234"/>
      <c r="TDP5" s="234"/>
      <c r="TDQ5" s="234"/>
      <c r="TDR5" s="234"/>
      <c r="TDS5" s="234"/>
      <c r="TDT5" s="234"/>
      <c r="TDU5" s="234"/>
      <c r="TDV5" s="234"/>
      <c r="TDW5" s="234"/>
      <c r="TDX5" s="234"/>
      <c r="TDY5" s="234"/>
      <c r="TDZ5" s="234"/>
      <c r="TEA5" s="234"/>
      <c r="TEB5" s="234"/>
      <c r="TEC5" s="234"/>
      <c r="TED5" s="234"/>
      <c r="TEE5" s="234"/>
      <c r="TEF5" s="234"/>
      <c r="TEG5" s="234"/>
      <c r="TEH5" s="234"/>
      <c r="TEI5" s="234"/>
      <c r="TEJ5" s="234"/>
      <c r="TEK5" s="234"/>
      <c r="TEL5" s="234"/>
      <c r="TEM5" s="234"/>
      <c r="TEN5" s="234"/>
      <c r="TEO5" s="234"/>
      <c r="TEP5" s="234"/>
      <c r="TEQ5" s="234"/>
      <c r="TER5" s="234"/>
      <c r="TES5" s="234"/>
      <c r="TET5" s="234"/>
      <c r="TEU5" s="234"/>
      <c r="TEV5" s="234"/>
      <c r="TEW5" s="234"/>
      <c r="TEX5" s="234"/>
      <c r="TEY5" s="234"/>
      <c r="TEZ5" s="234"/>
      <c r="TFA5" s="234"/>
      <c r="TFB5" s="234"/>
      <c r="TFC5" s="234"/>
      <c r="TFD5" s="234"/>
      <c r="TFE5" s="234"/>
      <c r="TFF5" s="234"/>
      <c r="TFG5" s="234"/>
      <c r="TFH5" s="234"/>
      <c r="TFI5" s="234"/>
      <c r="TFJ5" s="234"/>
      <c r="TFK5" s="234"/>
      <c r="TFL5" s="234"/>
      <c r="TFM5" s="234"/>
      <c r="TFN5" s="234"/>
      <c r="TFO5" s="234"/>
      <c r="TFP5" s="234"/>
      <c r="TFQ5" s="234"/>
      <c r="TFR5" s="234"/>
      <c r="TFS5" s="234"/>
      <c r="TFT5" s="234"/>
      <c r="TFU5" s="234"/>
      <c r="TFV5" s="234"/>
      <c r="TFW5" s="234"/>
      <c r="TFX5" s="234"/>
      <c r="TFY5" s="234"/>
      <c r="TFZ5" s="234"/>
      <c r="TGA5" s="234"/>
      <c r="TGB5" s="234"/>
      <c r="TGC5" s="234"/>
      <c r="TGD5" s="234"/>
      <c r="TGE5" s="234"/>
      <c r="TGF5" s="234"/>
      <c r="TGG5" s="234"/>
      <c r="TGH5" s="234"/>
      <c r="TGI5" s="234"/>
      <c r="TGJ5" s="234"/>
      <c r="TGK5" s="234"/>
      <c r="TGL5" s="234"/>
      <c r="TGM5" s="234"/>
      <c r="TGN5" s="234"/>
      <c r="TGO5" s="234"/>
      <c r="TGP5" s="234"/>
      <c r="TGQ5" s="234"/>
      <c r="TGR5" s="234"/>
      <c r="TGS5" s="234"/>
      <c r="TGT5" s="234"/>
      <c r="TGU5" s="234"/>
      <c r="TGV5" s="234"/>
      <c r="TGW5" s="234"/>
      <c r="TGX5" s="234"/>
      <c r="TGY5" s="234"/>
      <c r="TGZ5" s="234"/>
      <c r="THA5" s="234"/>
      <c r="THB5" s="234"/>
      <c r="THC5" s="234"/>
      <c r="THD5" s="234"/>
      <c r="THE5" s="234"/>
      <c r="THF5" s="234"/>
      <c r="THG5" s="234"/>
      <c r="THH5" s="234"/>
      <c r="THI5" s="234"/>
      <c r="THJ5" s="234"/>
      <c r="THK5" s="234"/>
      <c r="THL5" s="234"/>
      <c r="THM5" s="234"/>
      <c r="THN5" s="234"/>
      <c r="THO5" s="234"/>
      <c r="THP5" s="234"/>
      <c r="THQ5" s="234"/>
      <c r="THR5" s="234"/>
      <c r="THS5" s="234"/>
      <c r="THT5" s="234"/>
      <c r="THU5" s="234"/>
      <c r="THV5" s="234"/>
      <c r="THW5" s="234"/>
      <c r="THX5" s="234"/>
      <c r="THY5" s="234"/>
      <c r="THZ5" s="234"/>
      <c r="TIA5" s="234"/>
      <c r="TIB5" s="234"/>
      <c r="TIC5" s="234"/>
      <c r="TID5" s="234"/>
      <c r="TIE5" s="234"/>
      <c r="TIF5" s="234"/>
      <c r="TIG5" s="234"/>
      <c r="TIH5" s="234"/>
      <c r="TII5" s="234"/>
      <c r="TIJ5" s="234"/>
      <c r="TIK5" s="234"/>
      <c r="TIL5" s="234"/>
      <c r="TIM5" s="234"/>
      <c r="TIN5" s="234"/>
      <c r="TIO5" s="234"/>
      <c r="TIP5" s="234"/>
      <c r="TIQ5" s="234"/>
      <c r="TIR5" s="234"/>
      <c r="TIS5" s="234"/>
      <c r="TIT5" s="234"/>
      <c r="TIU5" s="234"/>
      <c r="TIV5" s="234"/>
      <c r="TIW5" s="234"/>
      <c r="TIX5" s="234"/>
      <c r="TIY5" s="234"/>
      <c r="TIZ5" s="234"/>
      <c r="TJA5" s="234"/>
      <c r="TJB5" s="234"/>
      <c r="TJC5" s="234"/>
      <c r="TJD5" s="234"/>
      <c r="TJE5" s="234"/>
      <c r="TJF5" s="234"/>
      <c r="TJG5" s="234"/>
      <c r="TJH5" s="234"/>
      <c r="TJI5" s="234"/>
      <c r="TJJ5" s="234"/>
      <c r="TJK5" s="234"/>
      <c r="TJL5" s="234"/>
      <c r="TJM5" s="234"/>
      <c r="TJN5" s="234"/>
      <c r="TJO5" s="234"/>
      <c r="TJP5" s="234"/>
      <c r="TJQ5" s="234"/>
      <c r="TJR5" s="234"/>
      <c r="TJS5" s="234"/>
      <c r="TJT5" s="234"/>
      <c r="TJU5" s="234"/>
      <c r="TJV5" s="234"/>
      <c r="TJW5" s="234"/>
      <c r="TJX5" s="234"/>
      <c r="TJY5" s="234"/>
      <c r="TJZ5" s="234"/>
      <c r="TKA5" s="234"/>
      <c r="TKB5" s="234"/>
      <c r="TKC5" s="234"/>
      <c r="TKD5" s="234"/>
      <c r="TKE5" s="234"/>
      <c r="TKF5" s="234"/>
      <c r="TKG5" s="234"/>
      <c r="TKH5" s="234"/>
      <c r="TKI5" s="234"/>
      <c r="TKJ5" s="234"/>
      <c r="TKK5" s="234"/>
      <c r="TKL5" s="234"/>
      <c r="TKM5" s="234"/>
      <c r="TKN5" s="234"/>
      <c r="TKO5" s="234"/>
      <c r="TKP5" s="234"/>
      <c r="TKQ5" s="234"/>
      <c r="TKR5" s="234"/>
      <c r="TKS5" s="234"/>
      <c r="TKT5" s="234"/>
      <c r="TKU5" s="234"/>
      <c r="TKV5" s="234"/>
      <c r="TKW5" s="234"/>
      <c r="TKX5" s="234"/>
      <c r="TKY5" s="234"/>
      <c r="TKZ5" s="234"/>
      <c r="TLA5" s="234"/>
      <c r="TLB5" s="234"/>
      <c r="TLC5" s="234"/>
      <c r="TLD5" s="234"/>
      <c r="TLE5" s="234"/>
      <c r="TLF5" s="234"/>
      <c r="TLG5" s="234"/>
      <c r="TLH5" s="234"/>
      <c r="TLI5" s="234"/>
      <c r="TLJ5" s="234"/>
      <c r="TLK5" s="234"/>
      <c r="TLL5" s="234"/>
      <c r="TLM5" s="234"/>
      <c r="TLN5" s="234"/>
      <c r="TLO5" s="234"/>
      <c r="TLP5" s="234"/>
      <c r="TLQ5" s="234"/>
      <c r="TLR5" s="234"/>
      <c r="TLS5" s="234"/>
      <c r="TLT5" s="234"/>
      <c r="TLU5" s="234"/>
      <c r="TLV5" s="234"/>
      <c r="TLW5" s="234"/>
      <c r="TLX5" s="234"/>
      <c r="TLY5" s="234"/>
      <c r="TLZ5" s="234"/>
      <c r="TMA5" s="234"/>
      <c r="TMB5" s="234"/>
      <c r="TMC5" s="234"/>
      <c r="TMD5" s="234"/>
      <c r="TME5" s="234"/>
      <c r="TMF5" s="234"/>
      <c r="TMG5" s="234"/>
      <c r="TMH5" s="234"/>
      <c r="TMI5" s="234"/>
      <c r="TMJ5" s="234"/>
      <c r="TMK5" s="234"/>
      <c r="TML5" s="234"/>
      <c r="TMM5" s="234"/>
      <c r="TMN5" s="234"/>
      <c r="TMO5" s="234"/>
      <c r="TMP5" s="234"/>
      <c r="TMQ5" s="234"/>
      <c r="TMR5" s="234"/>
      <c r="TMS5" s="234"/>
      <c r="TMT5" s="234"/>
      <c r="TMU5" s="234"/>
      <c r="TMV5" s="234"/>
      <c r="TMW5" s="234"/>
      <c r="TMX5" s="234"/>
      <c r="TMY5" s="234"/>
      <c r="TMZ5" s="234"/>
      <c r="TNA5" s="234"/>
      <c r="TNB5" s="234"/>
      <c r="TNC5" s="234"/>
      <c r="TND5" s="234"/>
      <c r="TNE5" s="234"/>
      <c r="TNF5" s="234"/>
      <c r="TNG5" s="234"/>
      <c r="TNH5" s="234"/>
      <c r="TNI5" s="234"/>
      <c r="TNJ5" s="234"/>
      <c r="TNK5" s="234"/>
      <c r="TNL5" s="234"/>
      <c r="TNM5" s="234"/>
      <c r="TNN5" s="234"/>
      <c r="TNO5" s="234"/>
      <c r="TNP5" s="234"/>
      <c r="TNQ5" s="234"/>
      <c r="TNR5" s="234"/>
      <c r="TNS5" s="234"/>
      <c r="TNT5" s="234"/>
      <c r="TNU5" s="234"/>
      <c r="TNV5" s="234"/>
      <c r="TNW5" s="234"/>
      <c r="TNX5" s="234"/>
      <c r="TNY5" s="234"/>
      <c r="TNZ5" s="234"/>
      <c r="TOA5" s="234"/>
      <c r="TOB5" s="234"/>
      <c r="TOC5" s="234"/>
      <c r="TOD5" s="234"/>
      <c r="TOE5" s="234"/>
      <c r="TOF5" s="234"/>
      <c r="TOG5" s="234"/>
      <c r="TOH5" s="234"/>
      <c r="TOI5" s="234"/>
      <c r="TOJ5" s="234"/>
      <c r="TOK5" s="234"/>
      <c r="TOL5" s="234"/>
      <c r="TOM5" s="234"/>
      <c r="TON5" s="234"/>
      <c r="TOO5" s="234"/>
      <c r="TOP5" s="234"/>
      <c r="TOQ5" s="234"/>
      <c r="TOR5" s="234"/>
      <c r="TOS5" s="234"/>
      <c r="TOT5" s="234"/>
      <c r="TOU5" s="234"/>
      <c r="TOV5" s="234"/>
      <c r="TOW5" s="234"/>
      <c r="TOX5" s="234"/>
      <c r="TOY5" s="234"/>
      <c r="TOZ5" s="234"/>
      <c r="TPA5" s="234"/>
      <c r="TPB5" s="234"/>
      <c r="TPC5" s="234"/>
      <c r="TPD5" s="234"/>
      <c r="TPE5" s="234"/>
      <c r="TPF5" s="234"/>
      <c r="TPG5" s="234"/>
      <c r="TPH5" s="234"/>
      <c r="TPI5" s="234"/>
      <c r="TPJ5" s="234"/>
      <c r="TPK5" s="234"/>
      <c r="TPL5" s="234"/>
      <c r="TPM5" s="234"/>
      <c r="TPN5" s="234"/>
      <c r="TPO5" s="234"/>
      <c r="TPP5" s="234"/>
      <c r="TPQ5" s="234"/>
      <c r="TPR5" s="234"/>
      <c r="TPS5" s="234"/>
      <c r="TPT5" s="234"/>
      <c r="TPU5" s="234"/>
      <c r="TPV5" s="234"/>
      <c r="TPW5" s="234"/>
      <c r="TPX5" s="234"/>
      <c r="TPY5" s="234"/>
      <c r="TPZ5" s="234"/>
      <c r="TQA5" s="234"/>
      <c r="TQB5" s="234"/>
      <c r="TQC5" s="234"/>
      <c r="TQD5" s="234"/>
      <c r="TQE5" s="234"/>
      <c r="TQF5" s="234"/>
      <c r="TQG5" s="234"/>
      <c r="TQH5" s="234"/>
      <c r="TQI5" s="234"/>
      <c r="TQJ5" s="234"/>
      <c r="TQK5" s="234"/>
      <c r="TQL5" s="234"/>
      <c r="TQM5" s="234"/>
      <c r="TQN5" s="234"/>
      <c r="TQO5" s="234"/>
      <c r="TQP5" s="234"/>
      <c r="TQQ5" s="234"/>
      <c r="TQR5" s="234"/>
      <c r="TQS5" s="234"/>
      <c r="TQT5" s="234"/>
      <c r="TQU5" s="234"/>
      <c r="TQV5" s="234"/>
      <c r="TQW5" s="234"/>
      <c r="TQX5" s="234"/>
      <c r="TQY5" s="234"/>
      <c r="TQZ5" s="234"/>
      <c r="TRA5" s="234"/>
      <c r="TRB5" s="234"/>
      <c r="TRC5" s="234"/>
      <c r="TRD5" s="234"/>
      <c r="TRE5" s="234"/>
      <c r="TRF5" s="234"/>
      <c r="TRG5" s="234"/>
      <c r="TRH5" s="234"/>
      <c r="TRI5" s="234"/>
      <c r="TRJ5" s="234"/>
      <c r="TRK5" s="234"/>
      <c r="TRL5" s="234"/>
      <c r="TRM5" s="234"/>
      <c r="TRN5" s="234"/>
      <c r="TRO5" s="234"/>
      <c r="TRP5" s="234"/>
      <c r="TRQ5" s="234"/>
      <c r="TRR5" s="234"/>
      <c r="TRS5" s="234"/>
      <c r="TRT5" s="234"/>
      <c r="TRU5" s="234"/>
      <c r="TRV5" s="234"/>
      <c r="TRW5" s="234"/>
      <c r="TRX5" s="234"/>
      <c r="TRY5" s="234"/>
      <c r="TRZ5" s="234"/>
      <c r="TSA5" s="234"/>
      <c r="TSB5" s="234"/>
      <c r="TSC5" s="234"/>
      <c r="TSD5" s="234"/>
      <c r="TSE5" s="234"/>
      <c r="TSF5" s="234"/>
      <c r="TSG5" s="234"/>
      <c r="TSH5" s="234"/>
      <c r="TSI5" s="234"/>
      <c r="TSJ5" s="234"/>
      <c r="TSK5" s="234"/>
      <c r="TSL5" s="234"/>
      <c r="TSM5" s="234"/>
      <c r="TSN5" s="234"/>
      <c r="TSO5" s="234"/>
      <c r="TSP5" s="234"/>
      <c r="TSQ5" s="234"/>
      <c r="TSR5" s="234"/>
      <c r="TSS5" s="234"/>
      <c r="TST5" s="234"/>
      <c r="TSU5" s="234"/>
      <c r="TSV5" s="234"/>
      <c r="TSW5" s="234"/>
      <c r="TSX5" s="234"/>
      <c r="TSY5" s="234"/>
      <c r="TSZ5" s="234"/>
      <c r="TTA5" s="234"/>
      <c r="TTB5" s="234"/>
      <c r="TTC5" s="234"/>
      <c r="TTD5" s="234"/>
      <c r="TTE5" s="234"/>
      <c r="TTF5" s="234"/>
      <c r="TTG5" s="234"/>
      <c r="TTH5" s="234"/>
      <c r="TTI5" s="234"/>
      <c r="TTJ5" s="234"/>
      <c r="TTK5" s="234"/>
      <c r="TTL5" s="234"/>
      <c r="TTM5" s="234"/>
      <c r="TTN5" s="234"/>
      <c r="TTO5" s="234"/>
      <c r="TTP5" s="234"/>
      <c r="TTQ5" s="234"/>
      <c r="TTR5" s="234"/>
      <c r="TTS5" s="234"/>
      <c r="TTT5" s="234"/>
      <c r="TTU5" s="234"/>
      <c r="TTV5" s="234"/>
      <c r="TTW5" s="234"/>
      <c r="TTX5" s="234"/>
      <c r="TTY5" s="234"/>
      <c r="TTZ5" s="234"/>
      <c r="TUA5" s="234"/>
      <c r="TUB5" s="234"/>
      <c r="TUC5" s="234"/>
      <c r="TUD5" s="234"/>
      <c r="TUE5" s="234"/>
      <c r="TUF5" s="234"/>
      <c r="TUG5" s="234"/>
      <c r="TUH5" s="234"/>
      <c r="TUI5" s="234"/>
      <c r="TUJ5" s="234"/>
      <c r="TUK5" s="234"/>
      <c r="TUL5" s="234"/>
      <c r="TUM5" s="234"/>
      <c r="TUN5" s="234"/>
      <c r="TUO5" s="234"/>
      <c r="TUP5" s="234"/>
      <c r="TUQ5" s="234"/>
      <c r="TUR5" s="234"/>
      <c r="TUS5" s="234"/>
      <c r="TUT5" s="234"/>
      <c r="TUU5" s="234"/>
      <c r="TUV5" s="234"/>
      <c r="TUW5" s="234"/>
      <c r="TUX5" s="234"/>
      <c r="TUY5" s="234"/>
      <c r="TUZ5" s="234"/>
      <c r="TVA5" s="234"/>
      <c r="TVB5" s="234"/>
      <c r="TVC5" s="234"/>
      <c r="TVD5" s="234"/>
      <c r="TVE5" s="234"/>
      <c r="TVF5" s="234"/>
      <c r="TVG5" s="234"/>
      <c r="TVH5" s="234"/>
      <c r="TVI5" s="234"/>
      <c r="TVJ5" s="234"/>
      <c r="TVK5" s="234"/>
      <c r="TVL5" s="234"/>
      <c r="TVM5" s="234"/>
      <c r="TVN5" s="234"/>
      <c r="TVO5" s="234"/>
      <c r="TVP5" s="234"/>
      <c r="TVQ5" s="234"/>
      <c r="TVR5" s="234"/>
      <c r="TVS5" s="234"/>
      <c r="TVT5" s="234"/>
      <c r="TVU5" s="234"/>
      <c r="TVV5" s="234"/>
      <c r="TVW5" s="234"/>
      <c r="TVX5" s="234"/>
      <c r="TVY5" s="234"/>
      <c r="TVZ5" s="234"/>
      <c r="TWA5" s="234"/>
      <c r="TWB5" s="234"/>
      <c r="TWC5" s="234"/>
      <c r="TWD5" s="234"/>
      <c r="TWE5" s="234"/>
      <c r="TWF5" s="234"/>
      <c r="TWG5" s="234"/>
      <c r="TWH5" s="234"/>
      <c r="TWI5" s="234"/>
      <c r="TWJ5" s="234"/>
      <c r="TWK5" s="234"/>
      <c r="TWL5" s="234"/>
      <c r="TWM5" s="234"/>
      <c r="TWN5" s="234"/>
      <c r="TWO5" s="234"/>
      <c r="TWP5" s="234"/>
      <c r="TWQ5" s="234"/>
      <c r="TWR5" s="234"/>
      <c r="TWS5" s="234"/>
      <c r="TWT5" s="234"/>
      <c r="TWU5" s="234"/>
      <c r="TWV5" s="234"/>
      <c r="TWW5" s="234"/>
      <c r="TWX5" s="234"/>
      <c r="TWY5" s="234"/>
      <c r="TWZ5" s="234"/>
      <c r="TXA5" s="234"/>
      <c r="TXB5" s="234"/>
      <c r="TXC5" s="234"/>
      <c r="TXD5" s="234"/>
      <c r="TXE5" s="234"/>
      <c r="TXF5" s="234"/>
      <c r="TXG5" s="234"/>
      <c r="TXH5" s="234"/>
      <c r="TXI5" s="234"/>
      <c r="TXJ5" s="234"/>
      <c r="TXK5" s="234"/>
      <c r="TXL5" s="234"/>
      <c r="TXM5" s="234"/>
      <c r="TXN5" s="234"/>
      <c r="TXO5" s="234"/>
      <c r="TXP5" s="234"/>
      <c r="TXQ5" s="234"/>
      <c r="TXR5" s="234"/>
      <c r="TXS5" s="234"/>
      <c r="TXT5" s="234"/>
      <c r="TXU5" s="234"/>
      <c r="TXV5" s="234"/>
      <c r="TXW5" s="234"/>
      <c r="TXX5" s="234"/>
      <c r="TXY5" s="234"/>
      <c r="TXZ5" s="234"/>
      <c r="TYA5" s="234"/>
      <c r="TYB5" s="234"/>
      <c r="TYC5" s="234"/>
      <c r="TYD5" s="234"/>
      <c r="TYE5" s="234"/>
      <c r="TYF5" s="234"/>
      <c r="TYG5" s="234"/>
      <c r="TYH5" s="234"/>
      <c r="TYI5" s="234"/>
      <c r="TYJ5" s="234"/>
      <c r="TYK5" s="234"/>
      <c r="TYL5" s="234"/>
      <c r="TYM5" s="234"/>
      <c r="TYN5" s="234"/>
      <c r="TYO5" s="234"/>
      <c r="TYP5" s="234"/>
      <c r="TYQ5" s="234"/>
      <c r="TYR5" s="234"/>
      <c r="TYS5" s="234"/>
      <c r="TYT5" s="234"/>
      <c r="TYU5" s="234"/>
      <c r="TYV5" s="234"/>
      <c r="TYW5" s="234"/>
      <c r="TYX5" s="234"/>
      <c r="TYY5" s="234"/>
      <c r="TYZ5" s="234"/>
      <c r="TZA5" s="234"/>
      <c r="TZB5" s="234"/>
      <c r="TZC5" s="234"/>
      <c r="TZD5" s="234"/>
      <c r="TZE5" s="234"/>
      <c r="TZF5" s="234"/>
      <c r="TZG5" s="234"/>
      <c r="TZH5" s="234"/>
      <c r="TZI5" s="234"/>
      <c r="TZJ5" s="234"/>
      <c r="TZK5" s="234"/>
      <c r="TZL5" s="234"/>
      <c r="TZM5" s="234"/>
      <c r="TZN5" s="234"/>
      <c r="TZO5" s="234"/>
      <c r="TZP5" s="234"/>
      <c r="TZQ5" s="234"/>
      <c r="TZR5" s="234"/>
      <c r="TZS5" s="234"/>
      <c r="TZT5" s="234"/>
      <c r="TZU5" s="234"/>
      <c r="TZV5" s="234"/>
      <c r="TZW5" s="234"/>
      <c r="TZX5" s="234"/>
      <c r="TZY5" s="234"/>
      <c r="TZZ5" s="234"/>
      <c r="UAA5" s="234"/>
      <c r="UAB5" s="234"/>
      <c r="UAC5" s="234"/>
      <c r="UAD5" s="234"/>
      <c r="UAE5" s="234"/>
      <c r="UAF5" s="234"/>
      <c r="UAG5" s="234"/>
      <c r="UAH5" s="234"/>
      <c r="UAI5" s="234"/>
      <c r="UAJ5" s="234"/>
      <c r="UAK5" s="234"/>
      <c r="UAL5" s="234"/>
      <c r="UAM5" s="234"/>
      <c r="UAN5" s="234"/>
      <c r="UAO5" s="234"/>
      <c r="UAP5" s="234"/>
      <c r="UAQ5" s="234"/>
      <c r="UAR5" s="234"/>
      <c r="UAS5" s="234"/>
      <c r="UAT5" s="234"/>
      <c r="UAU5" s="234"/>
      <c r="UAV5" s="234"/>
      <c r="UAW5" s="234"/>
      <c r="UAX5" s="234"/>
      <c r="UAY5" s="234"/>
      <c r="UAZ5" s="234"/>
      <c r="UBA5" s="234"/>
      <c r="UBB5" s="234"/>
      <c r="UBC5" s="234"/>
      <c r="UBD5" s="234"/>
      <c r="UBE5" s="234"/>
      <c r="UBF5" s="234"/>
      <c r="UBG5" s="234"/>
      <c r="UBH5" s="234"/>
      <c r="UBI5" s="234"/>
      <c r="UBJ5" s="234"/>
      <c r="UBK5" s="234"/>
      <c r="UBL5" s="234"/>
      <c r="UBM5" s="234"/>
      <c r="UBN5" s="234"/>
      <c r="UBO5" s="234"/>
      <c r="UBP5" s="234"/>
      <c r="UBQ5" s="234"/>
      <c r="UBR5" s="234"/>
      <c r="UBS5" s="234"/>
      <c r="UBT5" s="234"/>
      <c r="UBU5" s="234"/>
      <c r="UBV5" s="234"/>
      <c r="UBW5" s="234"/>
      <c r="UBX5" s="234"/>
      <c r="UBY5" s="234"/>
      <c r="UBZ5" s="234"/>
      <c r="UCA5" s="234"/>
      <c r="UCB5" s="234"/>
      <c r="UCC5" s="234"/>
      <c r="UCD5" s="234"/>
      <c r="UCE5" s="234"/>
      <c r="UCF5" s="234"/>
      <c r="UCG5" s="234"/>
      <c r="UCH5" s="234"/>
      <c r="UCI5" s="234"/>
      <c r="UCJ5" s="234"/>
      <c r="UCK5" s="234"/>
      <c r="UCL5" s="234"/>
      <c r="UCM5" s="234"/>
      <c r="UCN5" s="234"/>
      <c r="UCO5" s="234"/>
      <c r="UCP5" s="234"/>
      <c r="UCQ5" s="234"/>
      <c r="UCR5" s="234"/>
      <c r="UCS5" s="234"/>
      <c r="UCT5" s="234"/>
      <c r="UCU5" s="234"/>
      <c r="UCV5" s="234"/>
      <c r="UCW5" s="234"/>
      <c r="UCX5" s="234"/>
      <c r="UCY5" s="234"/>
      <c r="UCZ5" s="234"/>
      <c r="UDA5" s="234"/>
      <c r="UDB5" s="234"/>
      <c r="UDC5" s="234"/>
      <c r="UDD5" s="234"/>
      <c r="UDE5" s="234"/>
      <c r="UDF5" s="234"/>
      <c r="UDG5" s="234"/>
      <c r="UDH5" s="234"/>
      <c r="UDI5" s="234"/>
      <c r="UDJ5" s="234"/>
      <c r="UDK5" s="234"/>
      <c r="UDL5" s="234"/>
      <c r="UDM5" s="234"/>
      <c r="UDN5" s="234"/>
      <c r="UDO5" s="234"/>
      <c r="UDP5" s="234"/>
      <c r="UDQ5" s="234"/>
      <c r="UDR5" s="234"/>
      <c r="UDS5" s="234"/>
      <c r="UDT5" s="234"/>
      <c r="UDU5" s="234"/>
      <c r="UDV5" s="234"/>
      <c r="UDW5" s="234"/>
      <c r="UDX5" s="234"/>
      <c r="UDY5" s="234"/>
      <c r="UDZ5" s="234"/>
      <c r="UEA5" s="234"/>
      <c r="UEB5" s="234"/>
      <c r="UEC5" s="234"/>
      <c r="UED5" s="234"/>
      <c r="UEE5" s="234"/>
      <c r="UEF5" s="234"/>
      <c r="UEG5" s="234"/>
      <c r="UEH5" s="234"/>
      <c r="UEI5" s="234"/>
      <c r="UEJ5" s="234"/>
      <c r="UEK5" s="234"/>
      <c r="UEL5" s="234"/>
      <c r="UEM5" s="234"/>
      <c r="UEN5" s="234"/>
      <c r="UEO5" s="234"/>
      <c r="UEP5" s="234"/>
      <c r="UEQ5" s="234"/>
      <c r="UER5" s="234"/>
      <c r="UES5" s="234"/>
      <c r="UET5" s="234"/>
      <c r="UEU5" s="234"/>
      <c r="UEV5" s="234"/>
      <c r="UEW5" s="234"/>
      <c r="UEX5" s="234"/>
      <c r="UEY5" s="234"/>
      <c r="UEZ5" s="234"/>
      <c r="UFA5" s="234"/>
      <c r="UFB5" s="234"/>
      <c r="UFC5" s="234"/>
      <c r="UFD5" s="234"/>
      <c r="UFE5" s="234"/>
      <c r="UFF5" s="234"/>
      <c r="UFG5" s="234"/>
      <c r="UFH5" s="234"/>
      <c r="UFI5" s="234"/>
      <c r="UFJ5" s="234"/>
      <c r="UFK5" s="234"/>
      <c r="UFL5" s="234"/>
      <c r="UFM5" s="234"/>
      <c r="UFN5" s="234"/>
      <c r="UFO5" s="234"/>
      <c r="UFP5" s="234"/>
      <c r="UFQ5" s="234"/>
      <c r="UFR5" s="234"/>
      <c r="UFS5" s="234"/>
      <c r="UFT5" s="234"/>
      <c r="UFU5" s="234"/>
      <c r="UFV5" s="234"/>
      <c r="UFW5" s="234"/>
      <c r="UFX5" s="234"/>
      <c r="UFY5" s="234"/>
      <c r="UFZ5" s="234"/>
      <c r="UGA5" s="234"/>
      <c r="UGB5" s="234"/>
      <c r="UGC5" s="234"/>
      <c r="UGD5" s="234"/>
      <c r="UGE5" s="234"/>
      <c r="UGF5" s="234"/>
      <c r="UGG5" s="234"/>
      <c r="UGH5" s="234"/>
      <c r="UGI5" s="234"/>
      <c r="UGJ5" s="234"/>
      <c r="UGK5" s="234"/>
      <c r="UGL5" s="234"/>
      <c r="UGM5" s="234"/>
      <c r="UGN5" s="234"/>
      <c r="UGO5" s="234"/>
      <c r="UGP5" s="234"/>
      <c r="UGQ5" s="234"/>
      <c r="UGR5" s="234"/>
      <c r="UGS5" s="234"/>
      <c r="UGT5" s="234"/>
      <c r="UGU5" s="234"/>
      <c r="UGV5" s="234"/>
      <c r="UGW5" s="234"/>
      <c r="UGX5" s="234"/>
      <c r="UGY5" s="234"/>
      <c r="UGZ5" s="234"/>
      <c r="UHA5" s="234"/>
      <c r="UHB5" s="234"/>
      <c r="UHC5" s="234"/>
      <c r="UHD5" s="234"/>
      <c r="UHE5" s="234"/>
      <c r="UHF5" s="234"/>
      <c r="UHG5" s="234"/>
      <c r="UHH5" s="234"/>
      <c r="UHI5" s="234"/>
      <c r="UHJ5" s="234"/>
      <c r="UHK5" s="234"/>
      <c r="UHL5" s="234"/>
      <c r="UHM5" s="234"/>
      <c r="UHN5" s="234"/>
      <c r="UHO5" s="234"/>
      <c r="UHP5" s="234"/>
      <c r="UHQ5" s="234"/>
      <c r="UHR5" s="234"/>
      <c r="UHS5" s="234"/>
      <c r="UHT5" s="234"/>
      <c r="UHU5" s="234"/>
      <c r="UHV5" s="234"/>
      <c r="UHW5" s="234"/>
      <c r="UHX5" s="234"/>
      <c r="UHY5" s="234"/>
      <c r="UHZ5" s="234"/>
      <c r="UIA5" s="234"/>
      <c r="UIB5" s="234"/>
      <c r="UIC5" s="234"/>
      <c r="UID5" s="234"/>
      <c r="UIE5" s="234"/>
      <c r="UIF5" s="234"/>
      <c r="UIG5" s="234"/>
      <c r="UIH5" s="234"/>
      <c r="UII5" s="234"/>
      <c r="UIJ5" s="234"/>
      <c r="UIK5" s="234"/>
      <c r="UIL5" s="234"/>
      <c r="UIM5" s="234"/>
      <c r="UIN5" s="234"/>
      <c r="UIO5" s="234"/>
      <c r="UIP5" s="234"/>
      <c r="UIQ5" s="234"/>
      <c r="UIR5" s="234"/>
      <c r="UIS5" s="234"/>
      <c r="UIT5" s="234"/>
      <c r="UIU5" s="234"/>
      <c r="UIV5" s="234"/>
      <c r="UIW5" s="234"/>
      <c r="UIX5" s="234"/>
      <c r="UIY5" s="234"/>
      <c r="UIZ5" s="234"/>
      <c r="UJA5" s="234"/>
      <c r="UJB5" s="234"/>
      <c r="UJC5" s="234"/>
      <c r="UJD5" s="234"/>
      <c r="UJE5" s="234"/>
      <c r="UJF5" s="234"/>
      <c r="UJG5" s="234"/>
      <c r="UJH5" s="234"/>
      <c r="UJI5" s="234"/>
      <c r="UJJ5" s="234"/>
      <c r="UJK5" s="234"/>
      <c r="UJL5" s="234"/>
      <c r="UJM5" s="234"/>
      <c r="UJN5" s="234"/>
      <c r="UJO5" s="234"/>
      <c r="UJP5" s="234"/>
      <c r="UJQ5" s="234"/>
      <c r="UJR5" s="234"/>
      <c r="UJS5" s="234"/>
      <c r="UJT5" s="234"/>
      <c r="UJU5" s="234"/>
      <c r="UJV5" s="234"/>
      <c r="UJW5" s="234"/>
      <c r="UJX5" s="234"/>
      <c r="UJY5" s="234"/>
      <c r="UJZ5" s="234"/>
      <c r="UKA5" s="234"/>
      <c r="UKB5" s="234"/>
      <c r="UKC5" s="234"/>
      <c r="UKD5" s="234"/>
      <c r="UKE5" s="234"/>
      <c r="UKF5" s="234"/>
      <c r="UKG5" s="234"/>
      <c r="UKH5" s="234"/>
      <c r="UKI5" s="234"/>
      <c r="UKJ5" s="234"/>
      <c r="UKK5" s="234"/>
      <c r="UKL5" s="234"/>
      <c r="UKM5" s="234"/>
      <c r="UKN5" s="234"/>
      <c r="UKO5" s="234"/>
      <c r="UKP5" s="234"/>
      <c r="UKQ5" s="234"/>
      <c r="UKR5" s="234"/>
      <c r="UKS5" s="234"/>
      <c r="UKT5" s="234"/>
      <c r="UKU5" s="234"/>
      <c r="UKV5" s="234"/>
      <c r="UKW5" s="234"/>
      <c r="UKX5" s="234"/>
      <c r="UKY5" s="234"/>
      <c r="UKZ5" s="234"/>
      <c r="ULA5" s="234"/>
      <c r="ULB5" s="234"/>
      <c r="ULC5" s="234"/>
      <c r="ULD5" s="234"/>
      <c r="ULE5" s="234"/>
      <c r="ULF5" s="234"/>
      <c r="ULG5" s="234"/>
      <c r="ULH5" s="234"/>
      <c r="ULI5" s="234"/>
      <c r="ULJ5" s="234"/>
      <c r="ULK5" s="234"/>
      <c r="ULL5" s="234"/>
      <c r="ULM5" s="234"/>
      <c r="ULN5" s="234"/>
      <c r="ULO5" s="234"/>
      <c r="ULP5" s="234"/>
      <c r="ULQ5" s="234"/>
      <c r="ULR5" s="234"/>
      <c r="ULS5" s="234"/>
      <c r="ULT5" s="234"/>
      <c r="ULU5" s="234"/>
      <c r="ULV5" s="234"/>
      <c r="ULW5" s="234"/>
      <c r="ULX5" s="234"/>
      <c r="ULY5" s="234"/>
      <c r="ULZ5" s="234"/>
      <c r="UMA5" s="234"/>
      <c r="UMB5" s="234"/>
      <c r="UMC5" s="234"/>
      <c r="UMD5" s="234"/>
      <c r="UME5" s="234"/>
      <c r="UMF5" s="234"/>
      <c r="UMG5" s="234"/>
      <c r="UMH5" s="234"/>
      <c r="UMI5" s="234"/>
      <c r="UMJ5" s="234"/>
      <c r="UMK5" s="234"/>
      <c r="UML5" s="234"/>
      <c r="UMM5" s="234"/>
      <c r="UMN5" s="234"/>
      <c r="UMO5" s="234"/>
      <c r="UMP5" s="234"/>
      <c r="UMQ5" s="234"/>
      <c r="UMR5" s="234"/>
      <c r="UMS5" s="234"/>
      <c r="UMT5" s="234"/>
      <c r="UMU5" s="234"/>
      <c r="UMV5" s="234"/>
      <c r="UMW5" s="234"/>
      <c r="UMX5" s="234"/>
      <c r="UMY5" s="234"/>
      <c r="UMZ5" s="234"/>
      <c r="UNA5" s="234"/>
      <c r="UNB5" s="234"/>
      <c r="UNC5" s="234"/>
      <c r="UND5" s="234"/>
      <c r="UNE5" s="234"/>
      <c r="UNF5" s="234"/>
      <c r="UNG5" s="234"/>
      <c r="UNH5" s="234"/>
      <c r="UNI5" s="234"/>
      <c r="UNJ5" s="234"/>
      <c r="UNK5" s="234"/>
      <c r="UNL5" s="234"/>
      <c r="UNM5" s="234"/>
      <c r="UNN5" s="234"/>
      <c r="UNO5" s="234"/>
      <c r="UNP5" s="234"/>
      <c r="UNQ5" s="234"/>
      <c r="UNR5" s="234"/>
      <c r="UNS5" s="234"/>
      <c r="UNT5" s="234"/>
      <c r="UNU5" s="234"/>
      <c r="UNV5" s="234"/>
      <c r="UNW5" s="234"/>
      <c r="UNX5" s="234"/>
      <c r="UNY5" s="234"/>
      <c r="UNZ5" s="234"/>
      <c r="UOA5" s="234"/>
      <c r="UOB5" s="234"/>
      <c r="UOC5" s="234"/>
      <c r="UOD5" s="234"/>
      <c r="UOE5" s="234"/>
      <c r="UOF5" s="234"/>
      <c r="UOG5" s="234"/>
      <c r="UOH5" s="234"/>
      <c r="UOI5" s="234"/>
      <c r="UOJ5" s="234"/>
      <c r="UOK5" s="234"/>
      <c r="UOL5" s="234"/>
      <c r="UOM5" s="234"/>
      <c r="UON5" s="234"/>
      <c r="UOO5" s="234"/>
      <c r="UOP5" s="234"/>
      <c r="UOQ5" s="234"/>
      <c r="UOR5" s="234"/>
      <c r="UOS5" s="234"/>
      <c r="UOT5" s="234"/>
      <c r="UOU5" s="234"/>
      <c r="UOV5" s="234"/>
      <c r="UOW5" s="234"/>
      <c r="UOX5" s="234"/>
      <c r="UOY5" s="234"/>
      <c r="UOZ5" s="234"/>
      <c r="UPA5" s="234"/>
      <c r="UPB5" s="234"/>
      <c r="UPC5" s="234"/>
      <c r="UPD5" s="234"/>
      <c r="UPE5" s="234"/>
      <c r="UPF5" s="234"/>
      <c r="UPG5" s="234"/>
      <c r="UPH5" s="234"/>
      <c r="UPI5" s="234"/>
      <c r="UPJ5" s="234"/>
      <c r="UPK5" s="234"/>
      <c r="UPL5" s="234"/>
      <c r="UPM5" s="234"/>
      <c r="UPN5" s="234"/>
      <c r="UPO5" s="234"/>
      <c r="UPP5" s="234"/>
      <c r="UPQ5" s="234"/>
      <c r="UPR5" s="234"/>
      <c r="UPS5" s="234"/>
      <c r="UPT5" s="234"/>
      <c r="UPU5" s="234"/>
      <c r="UPV5" s="234"/>
      <c r="UPW5" s="234"/>
      <c r="UPX5" s="234"/>
      <c r="UPY5" s="234"/>
      <c r="UPZ5" s="234"/>
      <c r="UQA5" s="234"/>
      <c r="UQB5" s="234"/>
      <c r="UQC5" s="234"/>
      <c r="UQD5" s="234"/>
      <c r="UQE5" s="234"/>
      <c r="UQF5" s="234"/>
      <c r="UQG5" s="234"/>
      <c r="UQH5" s="234"/>
      <c r="UQI5" s="234"/>
      <c r="UQJ5" s="234"/>
      <c r="UQK5" s="234"/>
      <c r="UQL5" s="234"/>
      <c r="UQM5" s="234"/>
      <c r="UQN5" s="234"/>
      <c r="UQO5" s="234"/>
      <c r="UQP5" s="234"/>
      <c r="UQQ5" s="234"/>
      <c r="UQR5" s="234"/>
      <c r="UQS5" s="234"/>
      <c r="UQT5" s="234"/>
      <c r="UQU5" s="234"/>
      <c r="UQV5" s="234"/>
      <c r="UQW5" s="234"/>
      <c r="UQX5" s="234"/>
      <c r="UQY5" s="234"/>
      <c r="UQZ5" s="234"/>
      <c r="URA5" s="234"/>
      <c r="URB5" s="234"/>
      <c r="URC5" s="234"/>
      <c r="URD5" s="234"/>
      <c r="URE5" s="234"/>
      <c r="URF5" s="234"/>
      <c r="URG5" s="234"/>
      <c r="URH5" s="234"/>
      <c r="URI5" s="234"/>
      <c r="URJ5" s="234"/>
      <c r="URK5" s="234"/>
      <c r="URL5" s="234"/>
      <c r="URM5" s="234"/>
      <c r="URN5" s="234"/>
      <c r="URO5" s="234"/>
      <c r="URP5" s="234"/>
      <c r="URQ5" s="234"/>
      <c r="URR5" s="234"/>
      <c r="URS5" s="234"/>
      <c r="URT5" s="234"/>
      <c r="URU5" s="234"/>
      <c r="URV5" s="234"/>
      <c r="URW5" s="234"/>
      <c r="URX5" s="234"/>
      <c r="URY5" s="234"/>
      <c r="URZ5" s="234"/>
      <c r="USA5" s="234"/>
      <c r="USB5" s="234"/>
      <c r="USC5" s="234"/>
      <c r="USD5" s="234"/>
      <c r="USE5" s="234"/>
      <c r="USF5" s="234"/>
      <c r="USG5" s="234"/>
      <c r="USH5" s="234"/>
      <c r="USI5" s="234"/>
      <c r="USJ5" s="234"/>
      <c r="USK5" s="234"/>
      <c r="USL5" s="234"/>
      <c r="USM5" s="234"/>
      <c r="USN5" s="234"/>
      <c r="USO5" s="234"/>
      <c r="USP5" s="234"/>
      <c r="USQ5" s="234"/>
      <c r="USR5" s="234"/>
      <c r="USS5" s="234"/>
      <c r="UST5" s="234"/>
      <c r="USU5" s="234"/>
      <c r="USV5" s="234"/>
      <c r="USW5" s="234"/>
      <c r="USX5" s="234"/>
      <c r="USY5" s="234"/>
      <c r="USZ5" s="234"/>
      <c r="UTA5" s="234"/>
      <c r="UTB5" s="234"/>
      <c r="UTC5" s="234"/>
      <c r="UTD5" s="234"/>
      <c r="UTE5" s="234"/>
      <c r="UTF5" s="234"/>
      <c r="UTG5" s="234"/>
      <c r="UTH5" s="234"/>
      <c r="UTI5" s="234"/>
      <c r="UTJ5" s="234"/>
      <c r="UTK5" s="234"/>
      <c r="UTL5" s="234"/>
      <c r="UTM5" s="234"/>
      <c r="UTN5" s="234"/>
      <c r="UTO5" s="234"/>
      <c r="UTP5" s="234"/>
      <c r="UTQ5" s="234"/>
      <c r="UTR5" s="234"/>
      <c r="UTS5" s="234"/>
      <c r="UTT5" s="234"/>
      <c r="UTU5" s="234"/>
      <c r="UTV5" s="234"/>
      <c r="UTW5" s="234"/>
      <c r="UTX5" s="234"/>
      <c r="UTY5" s="234"/>
      <c r="UTZ5" s="234"/>
      <c r="UUA5" s="234"/>
      <c r="UUB5" s="234"/>
      <c r="UUC5" s="234"/>
      <c r="UUD5" s="234"/>
      <c r="UUE5" s="234"/>
      <c r="UUF5" s="234"/>
      <c r="UUG5" s="234"/>
      <c r="UUH5" s="234"/>
      <c r="UUI5" s="234"/>
      <c r="UUJ5" s="234"/>
      <c r="UUK5" s="234"/>
      <c r="UUL5" s="234"/>
      <c r="UUM5" s="234"/>
      <c r="UUN5" s="234"/>
      <c r="UUO5" s="234"/>
      <c r="UUP5" s="234"/>
      <c r="UUQ5" s="234"/>
      <c r="UUR5" s="234"/>
      <c r="UUS5" s="234"/>
      <c r="UUT5" s="234"/>
      <c r="UUU5" s="234"/>
      <c r="UUV5" s="234"/>
      <c r="UUW5" s="234"/>
      <c r="UUX5" s="234"/>
      <c r="UUY5" s="234"/>
      <c r="UUZ5" s="234"/>
      <c r="UVA5" s="234"/>
      <c r="UVB5" s="234"/>
      <c r="UVC5" s="234"/>
      <c r="UVD5" s="234"/>
      <c r="UVE5" s="234"/>
      <c r="UVF5" s="234"/>
      <c r="UVG5" s="234"/>
      <c r="UVH5" s="234"/>
      <c r="UVI5" s="234"/>
      <c r="UVJ5" s="234"/>
      <c r="UVK5" s="234"/>
      <c r="UVL5" s="234"/>
      <c r="UVM5" s="234"/>
      <c r="UVN5" s="234"/>
      <c r="UVO5" s="234"/>
      <c r="UVP5" s="234"/>
      <c r="UVQ5" s="234"/>
      <c r="UVR5" s="234"/>
      <c r="UVS5" s="234"/>
      <c r="UVT5" s="234"/>
      <c r="UVU5" s="234"/>
      <c r="UVV5" s="234"/>
      <c r="UVW5" s="234"/>
      <c r="UVX5" s="234"/>
      <c r="UVY5" s="234"/>
      <c r="UVZ5" s="234"/>
      <c r="UWA5" s="234"/>
      <c r="UWB5" s="234"/>
      <c r="UWC5" s="234"/>
      <c r="UWD5" s="234"/>
      <c r="UWE5" s="234"/>
      <c r="UWF5" s="234"/>
      <c r="UWG5" s="234"/>
      <c r="UWH5" s="234"/>
      <c r="UWI5" s="234"/>
      <c r="UWJ5" s="234"/>
      <c r="UWK5" s="234"/>
      <c r="UWL5" s="234"/>
      <c r="UWM5" s="234"/>
      <c r="UWN5" s="234"/>
      <c r="UWO5" s="234"/>
      <c r="UWP5" s="234"/>
      <c r="UWQ5" s="234"/>
      <c r="UWR5" s="234"/>
      <c r="UWS5" s="234"/>
      <c r="UWT5" s="234"/>
      <c r="UWU5" s="234"/>
      <c r="UWV5" s="234"/>
      <c r="UWW5" s="234"/>
      <c r="UWX5" s="234"/>
      <c r="UWY5" s="234"/>
      <c r="UWZ5" s="234"/>
      <c r="UXA5" s="234"/>
      <c r="UXB5" s="234"/>
      <c r="UXC5" s="234"/>
      <c r="UXD5" s="234"/>
      <c r="UXE5" s="234"/>
      <c r="UXF5" s="234"/>
      <c r="UXG5" s="234"/>
      <c r="UXH5" s="234"/>
      <c r="UXI5" s="234"/>
      <c r="UXJ5" s="234"/>
      <c r="UXK5" s="234"/>
      <c r="UXL5" s="234"/>
      <c r="UXM5" s="234"/>
      <c r="UXN5" s="234"/>
      <c r="UXO5" s="234"/>
      <c r="UXP5" s="234"/>
      <c r="UXQ5" s="234"/>
      <c r="UXR5" s="234"/>
      <c r="UXS5" s="234"/>
      <c r="UXT5" s="234"/>
      <c r="UXU5" s="234"/>
      <c r="UXV5" s="234"/>
      <c r="UXW5" s="234"/>
      <c r="UXX5" s="234"/>
      <c r="UXY5" s="234"/>
      <c r="UXZ5" s="234"/>
      <c r="UYA5" s="234"/>
      <c r="UYB5" s="234"/>
      <c r="UYC5" s="234"/>
      <c r="UYD5" s="234"/>
      <c r="UYE5" s="234"/>
      <c r="UYF5" s="234"/>
      <c r="UYG5" s="234"/>
      <c r="UYH5" s="234"/>
      <c r="UYI5" s="234"/>
      <c r="UYJ5" s="234"/>
      <c r="UYK5" s="234"/>
      <c r="UYL5" s="234"/>
      <c r="UYM5" s="234"/>
      <c r="UYN5" s="234"/>
      <c r="UYO5" s="234"/>
      <c r="UYP5" s="234"/>
      <c r="UYQ5" s="234"/>
      <c r="UYR5" s="234"/>
      <c r="UYS5" s="234"/>
      <c r="UYT5" s="234"/>
      <c r="UYU5" s="234"/>
      <c r="UYV5" s="234"/>
      <c r="UYW5" s="234"/>
      <c r="UYX5" s="234"/>
      <c r="UYY5" s="234"/>
      <c r="UYZ5" s="234"/>
      <c r="UZA5" s="234"/>
      <c r="UZB5" s="234"/>
      <c r="UZC5" s="234"/>
      <c r="UZD5" s="234"/>
      <c r="UZE5" s="234"/>
      <c r="UZF5" s="234"/>
      <c r="UZG5" s="234"/>
      <c r="UZH5" s="234"/>
      <c r="UZI5" s="234"/>
      <c r="UZJ5" s="234"/>
      <c r="UZK5" s="234"/>
      <c r="UZL5" s="234"/>
      <c r="UZM5" s="234"/>
      <c r="UZN5" s="234"/>
      <c r="UZO5" s="234"/>
      <c r="UZP5" s="234"/>
      <c r="UZQ5" s="234"/>
      <c r="UZR5" s="234"/>
      <c r="UZS5" s="234"/>
      <c r="UZT5" s="234"/>
      <c r="UZU5" s="234"/>
      <c r="UZV5" s="234"/>
      <c r="UZW5" s="234"/>
      <c r="UZX5" s="234"/>
      <c r="UZY5" s="234"/>
      <c r="UZZ5" s="234"/>
      <c r="VAA5" s="234"/>
      <c r="VAB5" s="234"/>
      <c r="VAC5" s="234"/>
      <c r="VAD5" s="234"/>
      <c r="VAE5" s="234"/>
      <c r="VAF5" s="234"/>
      <c r="VAG5" s="234"/>
      <c r="VAH5" s="234"/>
      <c r="VAI5" s="234"/>
      <c r="VAJ5" s="234"/>
      <c r="VAK5" s="234"/>
      <c r="VAL5" s="234"/>
      <c r="VAM5" s="234"/>
      <c r="VAN5" s="234"/>
      <c r="VAO5" s="234"/>
      <c r="VAP5" s="234"/>
      <c r="VAQ5" s="234"/>
      <c r="VAR5" s="234"/>
      <c r="VAS5" s="234"/>
      <c r="VAT5" s="234"/>
      <c r="VAU5" s="234"/>
      <c r="VAV5" s="234"/>
      <c r="VAW5" s="234"/>
      <c r="VAX5" s="234"/>
      <c r="VAY5" s="234"/>
      <c r="VAZ5" s="234"/>
      <c r="VBA5" s="234"/>
      <c r="VBB5" s="234"/>
      <c r="VBC5" s="234"/>
      <c r="VBD5" s="234"/>
      <c r="VBE5" s="234"/>
      <c r="VBF5" s="234"/>
      <c r="VBG5" s="234"/>
      <c r="VBH5" s="234"/>
      <c r="VBI5" s="234"/>
      <c r="VBJ5" s="234"/>
      <c r="VBK5" s="234"/>
      <c r="VBL5" s="234"/>
      <c r="VBM5" s="234"/>
      <c r="VBN5" s="234"/>
      <c r="VBO5" s="234"/>
      <c r="VBP5" s="234"/>
      <c r="VBQ5" s="234"/>
      <c r="VBR5" s="234"/>
      <c r="VBS5" s="234"/>
      <c r="VBT5" s="234"/>
      <c r="VBU5" s="234"/>
      <c r="VBV5" s="234"/>
      <c r="VBW5" s="234"/>
      <c r="VBX5" s="234"/>
      <c r="VBY5" s="234"/>
      <c r="VBZ5" s="234"/>
      <c r="VCA5" s="234"/>
      <c r="VCB5" s="234"/>
      <c r="VCC5" s="234"/>
      <c r="VCD5" s="234"/>
      <c r="VCE5" s="234"/>
      <c r="VCF5" s="234"/>
      <c r="VCG5" s="234"/>
      <c r="VCH5" s="234"/>
      <c r="VCI5" s="234"/>
      <c r="VCJ5" s="234"/>
      <c r="VCK5" s="234"/>
      <c r="VCL5" s="234"/>
      <c r="VCM5" s="234"/>
      <c r="VCN5" s="234"/>
      <c r="VCO5" s="234"/>
      <c r="VCP5" s="234"/>
      <c r="VCQ5" s="234"/>
      <c r="VCR5" s="234"/>
      <c r="VCS5" s="234"/>
      <c r="VCT5" s="234"/>
      <c r="VCU5" s="234"/>
      <c r="VCV5" s="234"/>
      <c r="VCW5" s="234"/>
      <c r="VCX5" s="234"/>
      <c r="VCY5" s="234"/>
      <c r="VCZ5" s="234"/>
      <c r="VDA5" s="234"/>
      <c r="VDB5" s="234"/>
      <c r="VDC5" s="234"/>
      <c r="VDD5" s="234"/>
      <c r="VDE5" s="234"/>
      <c r="VDF5" s="234"/>
      <c r="VDG5" s="234"/>
      <c r="VDH5" s="234"/>
      <c r="VDI5" s="234"/>
      <c r="VDJ5" s="234"/>
      <c r="VDK5" s="234"/>
      <c r="VDL5" s="234"/>
      <c r="VDM5" s="234"/>
      <c r="VDN5" s="234"/>
      <c r="VDO5" s="234"/>
      <c r="VDP5" s="234"/>
      <c r="VDQ5" s="234"/>
      <c r="VDR5" s="234"/>
      <c r="VDS5" s="234"/>
      <c r="VDT5" s="234"/>
      <c r="VDU5" s="234"/>
      <c r="VDV5" s="234"/>
      <c r="VDW5" s="234"/>
      <c r="VDX5" s="234"/>
      <c r="VDY5" s="234"/>
      <c r="VDZ5" s="234"/>
      <c r="VEA5" s="234"/>
      <c r="VEB5" s="234"/>
      <c r="VEC5" s="234"/>
      <c r="VED5" s="234"/>
      <c r="VEE5" s="234"/>
      <c r="VEF5" s="234"/>
      <c r="VEG5" s="234"/>
      <c r="VEH5" s="234"/>
      <c r="VEI5" s="234"/>
      <c r="VEJ5" s="234"/>
      <c r="VEK5" s="234"/>
      <c r="VEL5" s="234"/>
      <c r="VEM5" s="234"/>
      <c r="VEN5" s="234"/>
      <c r="VEO5" s="234"/>
      <c r="VEP5" s="234"/>
      <c r="VEQ5" s="234"/>
      <c r="VER5" s="234"/>
      <c r="VES5" s="234"/>
      <c r="VET5" s="234"/>
      <c r="VEU5" s="234"/>
      <c r="VEV5" s="234"/>
      <c r="VEW5" s="234"/>
      <c r="VEX5" s="234"/>
      <c r="VEY5" s="234"/>
      <c r="VEZ5" s="234"/>
      <c r="VFA5" s="234"/>
      <c r="VFB5" s="234"/>
      <c r="VFC5" s="234"/>
      <c r="VFD5" s="234"/>
      <c r="VFE5" s="234"/>
      <c r="VFF5" s="234"/>
      <c r="VFG5" s="234"/>
      <c r="VFH5" s="234"/>
      <c r="VFI5" s="234"/>
      <c r="VFJ5" s="234"/>
      <c r="VFK5" s="234"/>
      <c r="VFL5" s="234"/>
      <c r="VFM5" s="234"/>
      <c r="VFN5" s="234"/>
      <c r="VFO5" s="234"/>
      <c r="VFP5" s="234"/>
      <c r="VFQ5" s="234"/>
      <c r="VFR5" s="234"/>
      <c r="VFS5" s="234"/>
      <c r="VFT5" s="234"/>
      <c r="VFU5" s="234"/>
      <c r="VFV5" s="234"/>
      <c r="VFW5" s="234"/>
      <c r="VFX5" s="234"/>
      <c r="VFY5" s="234"/>
      <c r="VFZ5" s="234"/>
      <c r="VGA5" s="234"/>
      <c r="VGB5" s="234"/>
      <c r="VGC5" s="234"/>
      <c r="VGD5" s="234"/>
      <c r="VGE5" s="234"/>
      <c r="VGF5" s="234"/>
      <c r="VGG5" s="234"/>
      <c r="VGH5" s="234"/>
      <c r="VGI5" s="234"/>
      <c r="VGJ5" s="234"/>
      <c r="VGK5" s="234"/>
      <c r="VGL5" s="234"/>
      <c r="VGM5" s="234"/>
      <c r="VGN5" s="234"/>
      <c r="VGO5" s="234"/>
      <c r="VGP5" s="234"/>
      <c r="VGQ5" s="234"/>
      <c r="VGR5" s="234"/>
      <c r="VGS5" s="234"/>
      <c r="VGT5" s="234"/>
      <c r="VGU5" s="234"/>
      <c r="VGV5" s="234"/>
      <c r="VGW5" s="234"/>
      <c r="VGX5" s="234"/>
      <c r="VGY5" s="234"/>
      <c r="VGZ5" s="234"/>
      <c r="VHA5" s="234"/>
      <c r="VHB5" s="234"/>
      <c r="VHC5" s="234"/>
      <c r="VHD5" s="234"/>
      <c r="VHE5" s="234"/>
      <c r="VHF5" s="234"/>
      <c r="VHG5" s="234"/>
      <c r="VHH5" s="234"/>
      <c r="VHI5" s="234"/>
      <c r="VHJ5" s="234"/>
      <c r="VHK5" s="234"/>
      <c r="VHL5" s="234"/>
      <c r="VHM5" s="234"/>
      <c r="VHN5" s="234"/>
      <c r="VHO5" s="234"/>
      <c r="VHP5" s="234"/>
      <c r="VHQ5" s="234"/>
      <c r="VHR5" s="234"/>
      <c r="VHS5" s="234"/>
      <c r="VHT5" s="234"/>
      <c r="VHU5" s="234"/>
      <c r="VHV5" s="234"/>
      <c r="VHW5" s="234"/>
      <c r="VHX5" s="234"/>
      <c r="VHY5" s="234"/>
      <c r="VHZ5" s="234"/>
      <c r="VIA5" s="234"/>
      <c r="VIB5" s="234"/>
      <c r="VIC5" s="234"/>
      <c r="VID5" s="234"/>
      <c r="VIE5" s="234"/>
      <c r="VIF5" s="234"/>
      <c r="VIG5" s="234"/>
      <c r="VIH5" s="234"/>
      <c r="VII5" s="234"/>
      <c r="VIJ5" s="234"/>
      <c r="VIK5" s="234"/>
      <c r="VIL5" s="234"/>
      <c r="VIM5" s="234"/>
      <c r="VIN5" s="234"/>
      <c r="VIO5" s="234"/>
      <c r="VIP5" s="234"/>
      <c r="VIQ5" s="234"/>
      <c r="VIR5" s="234"/>
      <c r="VIS5" s="234"/>
      <c r="VIT5" s="234"/>
      <c r="VIU5" s="234"/>
      <c r="VIV5" s="234"/>
      <c r="VIW5" s="234"/>
      <c r="VIX5" s="234"/>
      <c r="VIY5" s="234"/>
      <c r="VIZ5" s="234"/>
      <c r="VJA5" s="234"/>
      <c r="VJB5" s="234"/>
      <c r="VJC5" s="234"/>
      <c r="VJD5" s="234"/>
      <c r="VJE5" s="234"/>
      <c r="VJF5" s="234"/>
      <c r="VJG5" s="234"/>
      <c r="VJH5" s="234"/>
      <c r="VJI5" s="234"/>
      <c r="VJJ5" s="234"/>
      <c r="VJK5" s="234"/>
      <c r="VJL5" s="234"/>
      <c r="VJM5" s="234"/>
      <c r="VJN5" s="234"/>
      <c r="VJO5" s="234"/>
      <c r="VJP5" s="234"/>
      <c r="VJQ5" s="234"/>
      <c r="VJR5" s="234"/>
      <c r="VJS5" s="234"/>
      <c r="VJT5" s="234"/>
      <c r="VJU5" s="234"/>
      <c r="VJV5" s="234"/>
      <c r="VJW5" s="234"/>
      <c r="VJX5" s="234"/>
      <c r="VJY5" s="234"/>
      <c r="VJZ5" s="234"/>
      <c r="VKA5" s="234"/>
      <c r="VKB5" s="234"/>
      <c r="VKC5" s="234"/>
      <c r="VKD5" s="234"/>
      <c r="VKE5" s="234"/>
      <c r="VKF5" s="234"/>
      <c r="VKG5" s="234"/>
      <c r="VKH5" s="234"/>
      <c r="VKI5" s="234"/>
      <c r="VKJ5" s="234"/>
      <c r="VKK5" s="234"/>
      <c r="VKL5" s="234"/>
      <c r="VKM5" s="234"/>
      <c r="VKN5" s="234"/>
      <c r="VKO5" s="234"/>
      <c r="VKP5" s="234"/>
      <c r="VKQ5" s="234"/>
      <c r="VKR5" s="234"/>
      <c r="VKS5" s="234"/>
      <c r="VKT5" s="234"/>
      <c r="VKU5" s="234"/>
      <c r="VKV5" s="234"/>
      <c r="VKW5" s="234"/>
      <c r="VKX5" s="234"/>
      <c r="VKY5" s="234"/>
      <c r="VKZ5" s="234"/>
      <c r="VLA5" s="234"/>
      <c r="VLB5" s="234"/>
      <c r="VLC5" s="234"/>
      <c r="VLD5" s="234"/>
      <c r="VLE5" s="234"/>
      <c r="VLF5" s="234"/>
      <c r="VLG5" s="234"/>
      <c r="VLH5" s="234"/>
      <c r="VLI5" s="234"/>
      <c r="VLJ5" s="234"/>
      <c r="VLK5" s="234"/>
      <c r="VLL5" s="234"/>
      <c r="VLM5" s="234"/>
      <c r="VLN5" s="234"/>
      <c r="VLO5" s="234"/>
      <c r="VLP5" s="234"/>
      <c r="VLQ5" s="234"/>
      <c r="VLR5" s="234"/>
      <c r="VLS5" s="234"/>
      <c r="VLT5" s="234"/>
      <c r="VLU5" s="234"/>
      <c r="VLV5" s="234"/>
      <c r="VLW5" s="234"/>
      <c r="VLX5" s="234"/>
      <c r="VLY5" s="234"/>
      <c r="VLZ5" s="234"/>
      <c r="VMA5" s="234"/>
      <c r="VMB5" s="234"/>
      <c r="VMC5" s="234"/>
      <c r="VMD5" s="234"/>
      <c r="VME5" s="234"/>
      <c r="VMF5" s="234"/>
      <c r="VMG5" s="234"/>
      <c r="VMH5" s="234"/>
      <c r="VMI5" s="234"/>
      <c r="VMJ5" s="234"/>
      <c r="VMK5" s="234"/>
      <c r="VML5" s="234"/>
      <c r="VMM5" s="234"/>
      <c r="VMN5" s="234"/>
      <c r="VMO5" s="234"/>
      <c r="VMP5" s="234"/>
      <c r="VMQ5" s="234"/>
      <c r="VMR5" s="234"/>
      <c r="VMS5" s="234"/>
      <c r="VMT5" s="234"/>
      <c r="VMU5" s="234"/>
      <c r="VMV5" s="234"/>
      <c r="VMW5" s="234"/>
      <c r="VMX5" s="234"/>
      <c r="VMY5" s="234"/>
      <c r="VMZ5" s="234"/>
      <c r="VNA5" s="234"/>
      <c r="VNB5" s="234"/>
      <c r="VNC5" s="234"/>
      <c r="VND5" s="234"/>
      <c r="VNE5" s="234"/>
      <c r="VNF5" s="234"/>
      <c r="VNG5" s="234"/>
      <c r="VNH5" s="234"/>
      <c r="VNI5" s="234"/>
      <c r="VNJ5" s="234"/>
      <c r="VNK5" s="234"/>
      <c r="VNL5" s="234"/>
      <c r="VNM5" s="234"/>
      <c r="VNN5" s="234"/>
      <c r="VNO5" s="234"/>
      <c r="VNP5" s="234"/>
      <c r="VNQ5" s="234"/>
      <c r="VNR5" s="234"/>
      <c r="VNS5" s="234"/>
      <c r="VNT5" s="234"/>
      <c r="VNU5" s="234"/>
      <c r="VNV5" s="234"/>
      <c r="VNW5" s="234"/>
      <c r="VNX5" s="234"/>
      <c r="VNY5" s="234"/>
      <c r="VNZ5" s="234"/>
      <c r="VOA5" s="234"/>
      <c r="VOB5" s="234"/>
      <c r="VOC5" s="234"/>
      <c r="VOD5" s="234"/>
      <c r="VOE5" s="234"/>
      <c r="VOF5" s="234"/>
      <c r="VOG5" s="234"/>
      <c r="VOH5" s="234"/>
      <c r="VOI5" s="234"/>
      <c r="VOJ5" s="234"/>
      <c r="VOK5" s="234"/>
      <c r="VOL5" s="234"/>
      <c r="VOM5" s="234"/>
      <c r="VON5" s="234"/>
      <c r="VOO5" s="234"/>
      <c r="VOP5" s="234"/>
      <c r="VOQ5" s="234"/>
      <c r="VOR5" s="234"/>
      <c r="VOS5" s="234"/>
      <c r="VOT5" s="234"/>
      <c r="VOU5" s="234"/>
      <c r="VOV5" s="234"/>
      <c r="VOW5" s="234"/>
      <c r="VOX5" s="234"/>
      <c r="VOY5" s="234"/>
      <c r="VOZ5" s="234"/>
      <c r="VPA5" s="234"/>
      <c r="VPB5" s="234"/>
      <c r="VPC5" s="234"/>
      <c r="VPD5" s="234"/>
      <c r="VPE5" s="234"/>
      <c r="VPF5" s="234"/>
      <c r="VPG5" s="234"/>
      <c r="VPH5" s="234"/>
      <c r="VPI5" s="234"/>
      <c r="VPJ5" s="234"/>
      <c r="VPK5" s="234"/>
      <c r="VPL5" s="234"/>
      <c r="VPM5" s="234"/>
      <c r="VPN5" s="234"/>
      <c r="VPO5" s="234"/>
      <c r="VPP5" s="234"/>
      <c r="VPQ5" s="234"/>
      <c r="VPR5" s="234"/>
      <c r="VPS5" s="234"/>
      <c r="VPT5" s="234"/>
      <c r="VPU5" s="234"/>
      <c r="VPV5" s="234"/>
      <c r="VPW5" s="234"/>
      <c r="VPX5" s="234"/>
      <c r="VPY5" s="234"/>
      <c r="VPZ5" s="234"/>
      <c r="VQA5" s="234"/>
      <c r="VQB5" s="234"/>
      <c r="VQC5" s="234"/>
      <c r="VQD5" s="234"/>
      <c r="VQE5" s="234"/>
      <c r="VQF5" s="234"/>
      <c r="VQG5" s="234"/>
      <c r="VQH5" s="234"/>
      <c r="VQI5" s="234"/>
      <c r="VQJ5" s="234"/>
      <c r="VQK5" s="234"/>
      <c r="VQL5" s="234"/>
      <c r="VQM5" s="234"/>
      <c r="VQN5" s="234"/>
      <c r="VQO5" s="234"/>
      <c r="VQP5" s="234"/>
      <c r="VQQ5" s="234"/>
      <c r="VQR5" s="234"/>
      <c r="VQS5" s="234"/>
      <c r="VQT5" s="234"/>
      <c r="VQU5" s="234"/>
      <c r="VQV5" s="234"/>
      <c r="VQW5" s="234"/>
      <c r="VQX5" s="234"/>
      <c r="VQY5" s="234"/>
      <c r="VQZ5" s="234"/>
      <c r="VRA5" s="234"/>
      <c r="VRB5" s="234"/>
      <c r="VRC5" s="234"/>
      <c r="VRD5" s="234"/>
      <c r="VRE5" s="234"/>
      <c r="VRF5" s="234"/>
      <c r="VRG5" s="234"/>
      <c r="VRH5" s="234"/>
      <c r="VRI5" s="234"/>
      <c r="VRJ5" s="234"/>
      <c r="VRK5" s="234"/>
      <c r="VRL5" s="234"/>
      <c r="VRM5" s="234"/>
      <c r="VRN5" s="234"/>
      <c r="VRO5" s="234"/>
      <c r="VRP5" s="234"/>
      <c r="VRQ5" s="234"/>
      <c r="VRR5" s="234"/>
      <c r="VRS5" s="234"/>
      <c r="VRT5" s="234"/>
      <c r="VRU5" s="234"/>
      <c r="VRV5" s="234"/>
      <c r="VRW5" s="234"/>
      <c r="VRX5" s="234"/>
      <c r="VRY5" s="234"/>
      <c r="VRZ5" s="234"/>
      <c r="VSA5" s="234"/>
      <c r="VSB5" s="234"/>
      <c r="VSC5" s="234"/>
      <c r="VSD5" s="234"/>
      <c r="VSE5" s="234"/>
      <c r="VSF5" s="234"/>
      <c r="VSG5" s="234"/>
      <c r="VSH5" s="234"/>
      <c r="VSI5" s="234"/>
      <c r="VSJ5" s="234"/>
      <c r="VSK5" s="234"/>
      <c r="VSL5" s="234"/>
      <c r="VSM5" s="234"/>
      <c r="VSN5" s="234"/>
      <c r="VSO5" s="234"/>
      <c r="VSP5" s="234"/>
      <c r="VSQ5" s="234"/>
      <c r="VSR5" s="234"/>
      <c r="VSS5" s="234"/>
      <c r="VST5" s="234"/>
      <c r="VSU5" s="234"/>
      <c r="VSV5" s="234"/>
      <c r="VSW5" s="234"/>
      <c r="VSX5" s="234"/>
      <c r="VSY5" s="234"/>
      <c r="VSZ5" s="234"/>
      <c r="VTA5" s="234"/>
      <c r="VTB5" s="234"/>
      <c r="VTC5" s="234"/>
      <c r="VTD5" s="234"/>
      <c r="VTE5" s="234"/>
      <c r="VTF5" s="234"/>
      <c r="VTG5" s="234"/>
      <c r="VTH5" s="234"/>
      <c r="VTI5" s="234"/>
      <c r="VTJ5" s="234"/>
      <c r="VTK5" s="234"/>
      <c r="VTL5" s="234"/>
      <c r="VTM5" s="234"/>
      <c r="VTN5" s="234"/>
      <c r="VTO5" s="234"/>
      <c r="VTP5" s="234"/>
      <c r="VTQ5" s="234"/>
      <c r="VTR5" s="234"/>
      <c r="VTS5" s="234"/>
      <c r="VTT5" s="234"/>
      <c r="VTU5" s="234"/>
      <c r="VTV5" s="234"/>
      <c r="VTW5" s="234"/>
      <c r="VTX5" s="234"/>
      <c r="VTY5" s="234"/>
      <c r="VTZ5" s="234"/>
      <c r="VUA5" s="234"/>
      <c r="VUB5" s="234"/>
      <c r="VUC5" s="234"/>
      <c r="VUD5" s="234"/>
      <c r="VUE5" s="234"/>
      <c r="VUF5" s="234"/>
      <c r="VUG5" s="234"/>
      <c r="VUH5" s="234"/>
      <c r="VUI5" s="234"/>
      <c r="VUJ5" s="234"/>
      <c r="VUK5" s="234"/>
      <c r="VUL5" s="234"/>
      <c r="VUM5" s="234"/>
      <c r="VUN5" s="234"/>
      <c r="VUO5" s="234"/>
      <c r="VUP5" s="234"/>
      <c r="VUQ5" s="234"/>
      <c r="VUR5" s="234"/>
      <c r="VUS5" s="234"/>
      <c r="VUT5" s="234"/>
      <c r="VUU5" s="234"/>
      <c r="VUV5" s="234"/>
      <c r="VUW5" s="234"/>
      <c r="VUX5" s="234"/>
      <c r="VUY5" s="234"/>
      <c r="VUZ5" s="234"/>
      <c r="VVA5" s="234"/>
      <c r="VVB5" s="234"/>
      <c r="VVC5" s="234"/>
      <c r="VVD5" s="234"/>
      <c r="VVE5" s="234"/>
      <c r="VVF5" s="234"/>
      <c r="VVG5" s="234"/>
      <c r="VVH5" s="234"/>
      <c r="VVI5" s="234"/>
      <c r="VVJ5" s="234"/>
      <c r="VVK5" s="234"/>
      <c r="VVL5" s="234"/>
      <c r="VVM5" s="234"/>
      <c r="VVN5" s="234"/>
      <c r="VVO5" s="234"/>
      <c r="VVP5" s="234"/>
      <c r="VVQ5" s="234"/>
      <c r="VVR5" s="234"/>
      <c r="VVS5" s="234"/>
      <c r="VVT5" s="234"/>
      <c r="VVU5" s="234"/>
      <c r="VVV5" s="234"/>
      <c r="VVW5" s="234"/>
      <c r="VVX5" s="234"/>
      <c r="VVY5" s="234"/>
      <c r="VVZ5" s="234"/>
      <c r="VWA5" s="234"/>
      <c r="VWB5" s="234"/>
      <c r="VWC5" s="234"/>
      <c r="VWD5" s="234"/>
      <c r="VWE5" s="234"/>
      <c r="VWF5" s="234"/>
      <c r="VWG5" s="234"/>
      <c r="VWH5" s="234"/>
      <c r="VWI5" s="234"/>
      <c r="VWJ5" s="234"/>
      <c r="VWK5" s="234"/>
      <c r="VWL5" s="234"/>
      <c r="VWM5" s="234"/>
      <c r="VWN5" s="234"/>
      <c r="VWO5" s="234"/>
      <c r="VWP5" s="234"/>
      <c r="VWQ5" s="234"/>
      <c r="VWR5" s="234"/>
      <c r="VWS5" s="234"/>
      <c r="VWT5" s="234"/>
      <c r="VWU5" s="234"/>
      <c r="VWV5" s="234"/>
      <c r="VWW5" s="234"/>
      <c r="VWX5" s="234"/>
      <c r="VWY5" s="234"/>
      <c r="VWZ5" s="234"/>
      <c r="VXA5" s="234"/>
      <c r="VXB5" s="234"/>
      <c r="VXC5" s="234"/>
      <c r="VXD5" s="234"/>
      <c r="VXE5" s="234"/>
      <c r="VXF5" s="234"/>
      <c r="VXG5" s="234"/>
      <c r="VXH5" s="234"/>
      <c r="VXI5" s="234"/>
      <c r="VXJ5" s="234"/>
      <c r="VXK5" s="234"/>
      <c r="VXL5" s="234"/>
      <c r="VXM5" s="234"/>
      <c r="VXN5" s="234"/>
      <c r="VXO5" s="234"/>
      <c r="VXP5" s="234"/>
      <c r="VXQ5" s="234"/>
      <c r="VXR5" s="234"/>
      <c r="VXS5" s="234"/>
      <c r="VXT5" s="234"/>
      <c r="VXU5" s="234"/>
      <c r="VXV5" s="234"/>
      <c r="VXW5" s="234"/>
      <c r="VXX5" s="234"/>
      <c r="VXY5" s="234"/>
      <c r="VXZ5" s="234"/>
      <c r="VYA5" s="234"/>
      <c r="VYB5" s="234"/>
      <c r="VYC5" s="234"/>
      <c r="VYD5" s="234"/>
      <c r="VYE5" s="234"/>
      <c r="VYF5" s="234"/>
      <c r="VYG5" s="234"/>
      <c r="VYH5" s="234"/>
      <c r="VYI5" s="234"/>
      <c r="VYJ5" s="234"/>
      <c r="VYK5" s="234"/>
      <c r="VYL5" s="234"/>
      <c r="VYM5" s="234"/>
      <c r="VYN5" s="234"/>
      <c r="VYO5" s="234"/>
      <c r="VYP5" s="234"/>
      <c r="VYQ5" s="234"/>
      <c r="VYR5" s="234"/>
      <c r="VYS5" s="234"/>
      <c r="VYT5" s="234"/>
      <c r="VYU5" s="234"/>
      <c r="VYV5" s="234"/>
      <c r="VYW5" s="234"/>
      <c r="VYX5" s="234"/>
      <c r="VYY5" s="234"/>
      <c r="VYZ5" s="234"/>
      <c r="VZA5" s="234"/>
      <c r="VZB5" s="234"/>
      <c r="VZC5" s="234"/>
      <c r="VZD5" s="234"/>
      <c r="VZE5" s="234"/>
      <c r="VZF5" s="234"/>
      <c r="VZG5" s="234"/>
      <c r="VZH5" s="234"/>
      <c r="VZI5" s="234"/>
      <c r="VZJ5" s="234"/>
      <c r="VZK5" s="234"/>
      <c r="VZL5" s="234"/>
      <c r="VZM5" s="234"/>
      <c r="VZN5" s="234"/>
      <c r="VZO5" s="234"/>
      <c r="VZP5" s="234"/>
      <c r="VZQ5" s="234"/>
      <c r="VZR5" s="234"/>
      <c r="VZS5" s="234"/>
      <c r="VZT5" s="234"/>
      <c r="VZU5" s="234"/>
      <c r="VZV5" s="234"/>
      <c r="VZW5" s="234"/>
      <c r="VZX5" s="234"/>
      <c r="VZY5" s="234"/>
      <c r="VZZ5" s="234"/>
      <c r="WAA5" s="234"/>
      <c r="WAB5" s="234"/>
      <c r="WAC5" s="234"/>
      <c r="WAD5" s="234"/>
      <c r="WAE5" s="234"/>
      <c r="WAF5" s="234"/>
      <c r="WAG5" s="234"/>
      <c r="WAH5" s="234"/>
      <c r="WAI5" s="234"/>
      <c r="WAJ5" s="234"/>
      <c r="WAK5" s="234"/>
      <c r="WAL5" s="234"/>
      <c r="WAM5" s="234"/>
      <c r="WAN5" s="234"/>
      <c r="WAO5" s="234"/>
      <c r="WAP5" s="234"/>
      <c r="WAQ5" s="234"/>
      <c r="WAR5" s="234"/>
      <c r="WAS5" s="234"/>
      <c r="WAT5" s="234"/>
      <c r="WAU5" s="234"/>
      <c r="WAV5" s="234"/>
      <c r="WAW5" s="234"/>
      <c r="WAX5" s="234"/>
      <c r="WAY5" s="234"/>
      <c r="WAZ5" s="234"/>
      <c r="WBA5" s="234"/>
      <c r="WBB5" s="234"/>
      <c r="WBC5" s="234"/>
      <c r="WBD5" s="234"/>
      <c r="WBE5" s="234"/>
      <c r="WBF5" s="234"/>
      <c r="WBG5" s="234"/>
      <c r="WBH5" s="234"/>
      <c r="WBI5" s="234"/>
      <c r="WBJ5" s="234"/>
      <c r="WBK5" s="234"/>
      <c r="WBL5" s="234"/>
      <c r="WBM5" s="234"/>
      <c r="WBN5" s="234"/>
      <c r="WBO5" s="234"/>
      <c r="WBP5" s="234"/>
      <c r="WBQ5" s="234"/>
      <c r="WBR5" s="234"/>
      <c r="WBS5" s="234"/>
      <c r="WBT5" s="234"/>
      <c r="WBU5" s="234"/>
      <c r="WBV5" s="234"/>
      <c r="WBW5" s="234"/>
      <c r="WBX5" s="234"/>
      <c r="WBY5" s="234"/>
      <c r="WBZ5" s="234"/>
      <c r="WCA5" s="234"/>
      <c r="WCB5" s="234"/>
      <c r="WCC5" s="234"/>
      <c r="WCD5" s="234"/>
      <c r="WCE5" s="234"/>
      <c r="WCF5" s="234"/>
      <c r="WCG5" s="234"/>
      <c r="WCH5" s="234"/>
      <c r="WCI5" s="234"/>
      <c r="WCJ5" s="234"/>
      <c r="WCK5" s="234"/>
      <c r="WCL5" s="234"/>
      <c r="WCM5" s="234"/>
      <c r="WCN5" s="234"/>
      <c r="WCO5" s="234"/>
      <c r="WCP5" s="234"/>
      <c r="WCQ5" s="234"/>
      <c r="WCR5" s="234"/>
      <c r="WCS5" s="234"/>
      <c r="WCT5" s="234"/>
      <c r="WCU5" s="234"/>
      <c r="WCV5" s="234"/>
      <c r="WCW5" s="234"/>
      <c r="WCX5" s="234"/>
      <c r="WCY5" s="234"/>
      <c r="WCZ5" s="234"/>
      <c r="WDA5" s="234"/>
      <c r="WDB5" s="234"/>
      <c r="WDC5" s="234"/>
      <c r="WDD5" s="234"/>
      <c r="WDE5" s="234"/>
      <c r="WDF5" s="234"/>
      <c r="WDG5" s="234"/>
      <c r="WDH5" s="234"/>
      <c r="WDI5" s="234"/>
      <c r="WDJ5" s="234"/>
      <c r="WDK5" s="234"/>
      <c r="WDL5" s="234"/>
      <c r="WDM5" s="234"/>
      <c r="WDN5" s="234"/>
      <c r="WDO5" s="234"/>
      <c r="WDP5" s="234"/>
      <c r="WDQ5" s="234"/>
      <c r="WDR5" s="234"/>
      <c r="WDS5" s="234"/>
      <c r="WDT5" s="234"/>
      <c r="WDU5" s="234"/>
      <c r="WDV5" s="234"/>
      <c r="WDW5" s="234"/>
      <c r="WDX5" s="234"/>
      <c r="WDY5" s="234"/>
      <c r="WDZ5" s="234"/>
      <c r="WEA5" s="234"/>
      <c r="WEB5" s="234"/>
      <c r="WEC5" s="234"/>
      <c r="WED5" s="234"/>
      <c r="WEE5" s="234"/>
      <c r="WEF5" s="234"/>
      <c r="WEG5" s="234"/>
      <c r="WEH5" s="234"/>
      <c r="WEI5" s="234"/>
      <c r="WEJ5" s="234"/>
      <c r="WEK5" s="234"/>
      <c r="WEL5" s="234"/>
      <c r="WEM5" s="234"/>
      <c r="WEN5" s="234"/>
      <c r="WEO5" s="234"/>
      <c r="WEP5" s="234"/>
      <c r="WEQ5" s="234"/>
      <c r="WER5" s="234"/>
      <c r="WES5" s="234"/>
      <c r="WET5" s="234"/>
      <c r="WEU5" s="234"/>
      <c r="WEV5" s="234"/>
      <c r="WEW5" s="234"/>
      <c r="WEX5" s="234"/>
      <c r="WEY5" s="234"/>
      <c r="WEZ5" s="234"/>
      <c r="WFA5" s="234"/>
      <c r="WFB5" s="234"/>
      <c r="WFC5" s="234"/>
      <c r="WFD5" s="234"/>
      <c r="WFE5" s="234"/>
      <c r="WFF5" s="234"/>
      <c r="WFG5" s="234"/>
      <c r="WFH5" s="234"/>
      <c r="WFI5" s="234"/>
      <c r="WFJ5" s="234"/>
      <c r="WFK5" s="234"/>
      <c r="WFL5" s="234"/>
      <c r="WFM5" s="234"/>
      <c r="WFN5" s="234"/>
      <c r="WFO5" s="234"/>
      <c r="WFP5" s="234"/>
      <c r="WFQ5" s="234"/>
      <c r="WFR5" s="234"/>
      <c r="WFS5" s="234"/>
      <c r="WFT5" s="234"/>
      <c r="WFU5" s="234"/>
      <c r="WFV5" s="234"/>
      <c r="WFW5" s="234"/>
      <c r="WFX5" s="234"/>
      <c r="WFY5" s="234"/>
      <c r="WFZ5" s="234"/>
      <c r="WGA5" s="234"/>
      <c r="WGB5" s="234"/>
      <c r="WGC5" s="234"/>
      <c r="WGD5" s="234"/>
      <c r="WGE5" s="234"/>
      <c r="WGF5" s="234"/>
      <c r="WGG5" s="234"/>
      <c r="WGH5" s="234"/>
      <c r="WGI5" s="234"/>
      <c r="WGJ5" s="234"/>
      <c r="WGK5" s="234"/>
      <c r="WGL5" s="234"/>
      <c r="WGM5" s="234"/>
      <c r="WGN5" s="234"/>
      <c r="WGO5" s="234"/>
      <c r="WGP5" s="234"/>
      <c r="WGQ5" s="234"/>
      <c r="WGR5" s="234"/>
      <c r="WGS5" s="234"/>
      <c r="WGT5" s="234"/>
      <c r="WGU5" s="234"/>
      <c r="WGV5" s="234"/>
      <c r="WGW5" s="234"/>
      <c r="WGX5" s="234"/>
      <c r="WGY5" s="234"/>
      <c r="WGZ5" s="234"/>
      <c r="WHA5" s="234"/>
      <c r="WHB5" s="234"/>
      <c r="WHC5" s="234"/>
      <c r="WHD5" s="234"/>
      <c r="WHE5" s="234"/>
      <c r="WHF5" s="234"/>
      <c r="WHG5" s="234"/>
      <c r="WHH5" s="234"/>
      <c r="WHI5" s="234"/>
      <c r="WHJ5" s="234"/>
      <c r="WHK5" s="234"/>
      <c r="WHL5" s="234"/>
      <c r="WHM5" s="234"/>
      <c r="WHN5" s="234"/>
      <c r="WHO5" s="234"/>
      <c r="WHP5" s="234"/>
      <c r="WHQ5" s="234"/>
      <c r="WHR5" s="234"/>
      <c r="WHS5" s="234"/>
      <c r="WHT5" s="234"/>
      <c r="WHU5" s="234"/>
      <c r="WHV5" s="234"/>
      <c r="WHW5" s="234"/>
      <c r="WHX5" s="234"/>
      <c r="WHY5" s="234"/>
      <c r="WHZ5" s="234"/>
      <c r="WIA5" s="234"/>
      <c r="WIB5" s="234"/>
      <c r="WIC5" s="234"/>
      <c r="WID5" s="234"/>
      <c r="WIE5" s="234"/>
      <c r="WIF5" s="234"/>
      <c r="WIG5" s="234"/>
      <c r="WIH5" s="234"/>
      <c r="WII5" s="234"/>
      <c r="WIJ5" s="234"/>
      <c r="WIK5" s="234"/>
      <c r="WIL5" s="234"/>
      <c r="WIM5" s="234"/>
      <c r="WIN5" s="234"/>
      <c r="WIO5" s="234"/>
      <c r="WIP5" s="234"/>
      <c r="WIQ5" s="234"/>
      <c r="WIR5" s="234"/>
      <c r="WIS5" s="234"/>
      <c r="WIT5" s="234"/>
      <c r="WIU5" s="234"/>
      <c r="WIV5" s="234"/>
      <c r="WIW5" s="234"/>
      <c r="WIX5" s="234"/>
      <c r="WIY5" s="234"/>
      <c r="WIZ5" s="234"/>
      <c r="WJA5" s="234"/>
      <c r="WJB5" s="234"/>
      <c r="WJC5" s="234"/>
      <c r="WJD5" s="234"/>
      <c r="WJE5" s="234"/>
      <c r="WJF5" s="234"/>
      <c r="WJG5" s="234"/>
      <c r="WJH5" s="234"/>
      <c r="WJI5" s="234"/>
      <c r="WJJ5" s="234"/>
      <c r="WJK5" s="234"/>
      <c r="WJL5" s="234"/>
      <c r="WJM5" s="234"/>
      <c r="WJN5" s="234"/>
      <c r="WJO5" s="234"/>
      <c r="WJP5" s="234"/>
      <c r="WJQ5" s="234"/>
      <c r="WJR5" s="234"/>
      <c r="WJS5" s="234"/>
      <c r="WJT5" s="234"/>
      <c r="WJU5" s="234"/>
      <c r="WJV5" s="234"/>
      <c r="WJW5" s="234"/>
      <c r="WJX5" s="234"/>
      <c r="WJY5" s="234"/>
      <c r="WJZ5" s="234"/>
      <c r="WKA5" s="234"/>
      <c r="WKB5" s="234"/>
      <c r="WKC5" s="234"/>
      <c r="WKD5" s="234"/>
      <c r="WKE5" s="234"/>
      <c r="WKF5" s="234"/>
      <c r="WKG5" s="234"/>
      <c r="WKH5" s="234"/>
      <c r="WKI5" s="234"/>
      <c r="WKJ5" s="234"/>
      <c r="WKK5" s="234"/>
      <c r="WKL5" s="234"/>
      <c r="WKM5" s="234"/>
      <c r="WKN5" s="234"/>
      <c r="WKO5" s="234"/>
      <c r="WKP5" s="234"/>
      <c r="WKQ5" s="234"/>
      <c r="WKR5" s="234"/>
      <c r="WKS5" s="234"/>
      <c r="WKT5" s="234"/>
      <c r="WKU5" s="234"/>
      <c r="WKV5" s="234"/>
      <c r="WKW5" s="234"/>
      <c r="WKX5" s="234"/>
      <c r="WKY5" s="234"/>
      <c r="WKZ5" s="234"/>
      <c r="WLA5" s="234"/>
      <c r="WLB5" s="234"/>
      <c r="WLC5" s="234"/>
      <c r="WLD5" s="234"/>
      <c r="WLE5" s="234"/>
      <c r="WLF5" s="234"/>
      <c r="WLG5" s="234"/>
      <c r="WLH5" s="234"/>
      <c r="WLI5" s="234"/>
      <c r="WLJ5" s="234"/>
      <c r="WLK5" s="234"/>
      <c r="WLL5" s="234"/>
      <c r="WLM5" s="234"/>
      <c r="WLN5" s="234"/>
      <c r="WLO5" s="234"/>
      <c r="WLP5" s="234"/>
      <c r="WLQ5" s="234"/>
      <c r="WLR5" s="234"/>
      <c r="WLS5" s="234"/>
      <c r="WLT5" s="234"/>
      <c r="WLU5" s="234"/>
      <c r="WLV5" s="234"/>
      <c r="WLW5" s="234"/>
      <c r="WLX5" s="234"/>
      <c r="WLY5" s="234"/>
      <c r="WLZ5" s="234"/>
      <c r="WMA5" s="234"/>
      <c r="WMB5" s="234"/>
      <c r="WMC5" s="234"/>
      <c r="WMD5" s="234"/>
      <c r="WME5" s="234"/>
      <c r="WMF5" s="234"/>
      <c r="WMG5" s="234"/>
      <c r="WMH5" s="234"/>
      <c r="WMI5" s="234"/>
      <c r="WMJ5" s="234"/>
      <c r="WMK5" s="234"/>
      <c r="WML5" s="234"/>
      <c r="WMM5" s="234"/>
      <c r="WMN5" s="234"/>
      <c r="WMO5" s="234"/>
      <c r="WMP5" s="234"/>
      <c r="WMQ5" s="234"/>
      <c r="WMR5" s="234"/>
      <c r="WMS5" s="234"/>
      <c r="WMT5" s="234"/>
      <c r="WMU5" s="234"/>
      <c r="WMV5" s="234"/>
      <c r="WMW5" s="234"/>
      <c r="WMX5" s="234"/>
      <c r="WMY5" s="234"/>
      <c r="WMZ5" s="234"/>
      <c r="WNA5" s="234"/>
      <c r="WNB5" s="234"/>
      <c r="WNC5" s="234"/>
      <c r="WND5" s="234"/>
      <c r="WNE5" s="234"/>
      <c r="WNF5" s="234"/>
      <c r="WNG5" s="234"/>
      <c r="WNH5" s="234"/>
      <c r="WNI5" s="234"/>
      <c r="WNJ5" s="234"/>
      <c r="WNK5" s="234"/>
      <c r="WNL5" s="234"/>
      <c r="WNM5" s="234"/>
      <c r="WNN5" s="234"/>
      <c r="WNO5" s="234"/>
      <c r="WNP5" s="234"/>
      <c r="WNQ5" s="234"/>
      <c r="WNR5" s="234"/>
      <c r="WNS5" s="234"/>
      <c r="WNT5" s="234"/>
      <c r="WNU5" s="234"/>
      <c r="WNV5" s="234"/>
      <c r="WNW5" s="234"/>
      <c r="WNX5" s="234"/>
      <c r="WNY5" s="234"/>
      <c r="WNZ5" s="234"/>
      <c r="WOA5" s="234"/>
      <c r="WOB5" s="234"/>
      <c r="WOC5" s="234"/>
      <c r="WOD5" s="234"/>
      <c r="WOE5" s="234"/>
      <c r="WOF5" s="234"/>
      <c r="WOG5" s="234"/>
      <c r="WOH5" s="234"/>
      <c r="WOI5" s="234"/>
      <c r="WOJ5" s="234"/>
      <c r="WOK5" s="234"/>
      <c r="WOL5" s="234"/>
      <c r="WOM5" s="234"/>
      <c r="WON5" s="234"/>
      <c r="WOO5" s="234"/>
      <c r="WOP5" s="234"/>
      <c r="WOQ5" s="234"/>
      <c r="WOR5" s="234"/>
      <c r="WOS5" s="234"/>
      <c r="WOT5" s="234"/>
      <c r="WOU5" s="234"/>
      <c r="WOV5" s="234"/>
      <c r="WOW5" s="234"/>
      <c r="WOX5" s="234"/>
      <c r="WOY5" s="234"/>
      <c r="WOZ5" s="234"/>
      <c r="WPA5" s="234"/>
      <c r="WPB5" s="234"/>
      <c r="WPC5" s="234"/>
      <c r="WPD5" s="234"/>
      <c r="WPE5" s="234"/>
      <c r="WPF5" s="234"/>
      <c r="WPG5" s="234"/>
      <c r="WPH5" s="234"/>
      <c r="WPI5" s="234"/>
      <c r="WPJ5" s="234"/>
      <c r="WPK5" s="234"/>
      <c r="WPL5" s="234"/>
      <c r="WPM5" s="234"/>
      <c r="WPN5" s="234"/>
      <c r="WPO5" s="234"/>
      <c r="WPP5" s="234"/>
      <c r="WPQ5" s="234"/>
      <c r="WPR5" s="234"/>
      <c r="WPS5" s="234"/>
      <c r="WPT5" s="234"/>
      <c r="WPU5" s="234"/>
      <c r="WPV5" s="234"/>
      <c r="WPW5" s="234"/>
      <c r="WPX5" s="234"/>
      <c r="WPY5" s="234"/>
      <c r="WPZ5" s="234"/>
      <c r="WQA5" s="234"/>
      <c r="WQB5" s="234"/>
      <c r="WQC5" s="234"/>
      <c r="WQD5" s="234"/>
      <c r="WQE5" s="234"/>
      <c r="WQF5" s="234"/>
      <c r="WQG5" s="234"/>
      <c r="WQH5" s="234"/>
      <c r="WQI5" s="234"/>
      <c r="WQJ5" s="234"/>
      <c r="WQK5" s="234"/>
      <c r="WQL5" s="234"/>
      <c r="WQM5" s="234"/>
      <c r="WQN5" s="234"/>
      <c r="WQO5" s="234"/>
      <c r="WQP5" s="234"/>
      <c r="WQQ5" s="234"/>
      <c r="WQR5" s="234"/>
      <c r="WQS5" s="234"/>
      <c r="WQT5" s="234"/>
      <c r="WQU5" s="234"/>
      <c r="WQV5" s="234"/>
      <c r="WQW5" s="234"/>
      <c r="WQX5" s="234"/>
      <c r="WQY5" s="234"/>
      <c r="WQZ5" s="234"/>
      <c r="WRA5" s="234"/>
      <c r="WRB5" s="234"/>
      <c r="WRC5" s="234"/>
      <c r="WRD5" s="234"/>
      <c r="WRE5" s="234"/>
      <c r="WRF5" s="234"/>
      <c r="WRG5" s="234"/>
      <c r="WRH5" s="234"/>
      <c r="WRI5" s="234"/>
      <c r="WRJ5" s="234"/>
      <c r="WRK5" s="234"/>
      <c r="WRL5" s="234"/>
      <c r="WRM5" s="234"/>
      <c r="WRN5" s="234"/>
      <c r="WRO5" s="234"/>
      <c r="WRP5" s="234"/>
      <c r="WRQ5" s="234"/>
      <c r="WRR5" s="234"/>
      <c r="WRS5" s="234"/>
      <c r="WRT5" s="234"/>
      <c r="WRU5" s="234"/>
      <c r="WRV5" s="234"/>
      <c r="WRW5" s="234"/>
      <c r="WRX5" s="234"/>
      <c r="WRY5" s="234"/>
      <c r="WRZ5" s="234"/>
      <c r="WSA5" s="234"/>
      <c r="WSB5" s="234"/>
      <c r="WSC5" s="234"/>
      <c r="WSD5" s="234"/>
      <c r="WSE5" s="234"/>
      <c r="WSF5" s="234"/>
      <c r="WSG5" s="234"/>
      <c r="WSH5" s="234"/>
      <c r="WSI5" s="234"/>
      <c r="WSJ5" s="234"/>
      <c r="WSK5" s="234"/>
      <c r="WSL5" s="234"/>
      <c r="WSM5" s="234"/>
      <c r="WSN5" s="234"/>
      <c r="WSO5" s="234"/>
      <c r="WSP5" s="234"/>
      <c r="WSQ5" s="234"/>
      <c r="WSR5" s="234"/>
      <c r="WSS5" s="234"/>
      <c r="WST5" s="234"/>
      <c r="WSU5" s="234"/>
      <c r="WSV5" s="234"/>
      <c r="WSW5" s="234"/>
      <c r="WSX5" s="234"/>
      <c r="WSY5" s="234"/>
      <c r="WSZ5" s="234"/>
      <c r="WTA5" s="234"/>
      <c r="WTB5" s="234"/>
      <c r="WTC5" s="234"/>
      <c r="WTD5" s="234"/>
      <c r="WTE5" s="234"/>
      <c r="WTF5" s="234"/>
      <c r="WTG5" s="234"/>
      <c r="WTH5" s="234"/>
      <c r="WTI5" s="234"/>
      <c r="WTJ5" s="234"/>
      <c r="WTK5" s="234"/>
      <c r="WTL5" s="234"/>
      <c r="WTM5" s="234"/>
      <c r="WTN5" s="234"/>
      <c r="WTO5" s="234"/>
      <c r="WTP5" s="234"/>
      <c r="WTQ5" s="234"/>
      <c r="WTR5" s="234"/>
      <c r="WTS5" s="234"/>
      <c r="WTT5" s="234"/>
      <c r="WTU5" s="234"/>
      <c r="WTV5" s="234"/>
      <c r="WTW5" s="234"/>
      <c r="WTX5" s="234"/>
      <c r="WTY5" s="234"/>
      <c r="WTZ5" s="234"/>
      <c r="WUA5" s="234"/>
      <c r="WUB5" s="234"/>
      <c r="WUC5" s="234"/>
      <c r="WUD5" s="234"/>
      <c r="WUE5" s="234"/>
      <c r="WUF5" s="234"/>
      <c r="WUG5" s="234"/>
      <c r="WUH5" s="234"/>
      <c r="WUI5" s="234"/>
      <c r="WUJ5" s="234"/>
      <c r="WUK5" s="234"/>
      <c r="WUL5" s="234"/>
      <c r="WUM5" s="234"/>
      <c r="WUN5" s="234"/>
      <c r="WUO5" s="234"/>
      <c r="WUP5" s="234"/>
      <c r="WUQ5" s="234"/>
      <c r="WUR5" s="234"/>
      <c r="WUS5" s="234"/>
      <c r="WUT5" s="234"/>
      <c r="WUU5" s="234"/>
      <c r="WUV5" s="234"/>
      <c r="WUW5" s="234"/>
      <c r="WUX5" s="234"/>
      <c r="WUY5" s="234"/>
      <c r="WUZ5" s="234"/>
      <c r="WVA5" s="234"/>
      <c r="WVB5" s="234"/>
      <c r="WVC5" s="234"/>
      <c r="WVD5" s="234"/>
      <c r="WVE5" s="234"/>
      <c r="WVF5" s="234"/>
      <c r="WVG5" s="234"/>
      <c r="WVH5" s="234"/>
      <c r="WVI5" s="234"/>
      <c r="WVJ5" s="234"/>
      <c r="WVK5" s="234"/>
      <c r="WVL5" s="234"/>
      <c r="WVM5" s="234"/>
      <c r="WVN5" s="234"/>
      <c r="WVO5" s="234"/>
      <c r="WVP5" s="234"/>
      <c r="WVQ5" s="234"/>
      <c r="WVR5" s="234"/>
      <c r="WVS5" s="234"/>
      <c r="WVT5" s="234"/>
      <c r="WVU5" s="234"/>
      <c r="WVV5" s="234"/>
      <c r="WVW5" s="234"/>
      <c r="WVX5" s="234"/>
      <c r="WVY5" s="234"/>
      <c r="WVZ5" s="234"/>
      <c r="WWA5" s="234"/>
      <c r="WWB5" s="234"/>
      <c r="WWC5" s="234"/>
      <c r="WWD5" s="234"/>
      <c r="WWE5" s="234"/>
      <c r="WWF5" s="234"/>
      <c r="WWG5" s="234"/>
      <c r="WWH5" s="234"/>
      <c r="WWI5" s="234"/>
      <c r="WWJ5" s="234"/>
      <c r="WWK5" s="234"/>
      <c r="WWL5" s="234"/>
      <c r="WWM5" s="234"/>
      <c r="WWN5" s="234"/>
      <c r="WWO5" s="234"/>
      <c r="WWP5" s="234"/>
      <c r="WWQ5" s="234"/>
      <c r="WWR5" s="234"/>
      <c r="WWS5" s="234"/>
      <c r="WWT5" s="234"/>
      <c r="WWU5" s="234"/>
      <c r="WWV5" s="234"/>
      <c r="WWW5" s="234"/>
      <c r="WWX5" s="234"/>
      <c r="WWY5" s="234"/>
      <c r="WWZ5" s="234"/>
      <c r="WXA5" s="234"/>
      <c r="WXB5" s="234"/>
      <c r="WXC5" s="234"/>
      <c r="WXD5" s="234"/>
      <c r="WXE5" s="234"/>
      <c r="WXF5" s="234"/>
      <c r="WXG5" s="234"/>
      <c r="WXH5" s="234"/>
      <c r="WXI5" s="234"/>
      <c r="WXJ5" s="234"/>
      <c r="WXK5" s="234"/>
      <c r="WXL5" s="234"/>
      <c r="WXM5" s="234"/>
      <c r="WXN5" s="234"/>
      <c r="WXO5" s="234"/>
      <c r="WXP5" s="234"/>
      <c r="WXQ5" s="234"/>
      <c r="WXR5" s="234"/>
      <c r="WXS5" s="234"/>
      <c r="WXT5" s="234"/>
      <c r="WXU5" s="234"/>
      <c r="WXV5" s="234"/>
      <c r="WXW5" s="234"/>
      <c r="WXX5" s="234"/>
      <c r="WXY5" s="234"/>
      <c r="WXZ5" s="234"/>
      <c r="WYA5" s="234"/>
      <c r="WYB5" s="234"/>
      <c r="WYC5" s="234"/>
      <c r="WYD5" s="234"/>
      <c r="WYE5" s="234"/>
      <c r="WYF5" s="234"/>
      <c r="WYG5" s="234"/>
      <c r="WYH5" s="234"/>
      <c r="WYI5" s="234"/>
      <c r="WYJ5" s="234"/>
      <c r="WYK5" s="234"/>
      <c r="WYL5" s="234"/>
      <c r="WYM5" s="234"/>
      <c r="WYN5" s="234"/>
      <c r="WYO5" s="234"/>
      <c r="WYP5" s="234"/>
      <c r="WYQ5" s="234"/>
      <c r="WYR5" s="234"/>
      <c r="WYS5" s="234"/>
      <c r="WYT5" s="234"/>
      <c r="WYU5" s="234"/>
      <c r="WYV5" s="234"/>
      <c r="WYW5" s="234"/>
      <c r="WYX5" s="234"/>
      <c r="WYY5" s="234"/>
      <c r="WYZ5" s="234"/>
      <c r="WZA5" s="234"/>
      <c r="WZB5" s="234"/>
      <c r="WZC5" s="234"/>
      <c r="WZD5" s="234"/>
      <c r="WZE5" s="234"/>
      <c r="WZF5" s="234"/>
      <c r="WZG5" s="234"/>
      <c r="WZH5" s="234"/>
      <c r="WZI5" s="234"/>
      <c r="WZJ5" s="234"/>
      <c r="WZK5" s="234"/>
      <c r="WZL5" s="234"/>
      <c r="WZM5" s="234"/>
      <c r="WZN5" s="234"/>
      <c r="WZO5" s="234"/>
      <c r="WZP5" s="234"/>
      <c r="WZQ5" s="234"/>
      <c r="WZR5" s="234"/>
      <c r="WZS5" s="234"/>
      <c r="WZT5" s="234"/>
      <c r="WZU5" s="234"/>
      <c r="WZV5" s="234"/>
      <c r="WZW5" s="234"/>
      <c r="WZX5" s="234"/>
      <c r="WZY5" s="234"/>
      <c r="WZZ5" s="234"/>
      <c r="XAA5" s="234"/>
      <c r="XAB5" s="234"/>
      <c r="XAC5" s="234"/>
      <c r="XAD5" s="234"/>
      <c r="XAE5" s="234"/>
      <c r="XAF5" s="234"/>
      <c r="XAG5" s="234"/>
      <c r="XAH5" s="234"/>
      <c r="XAI5" s="234"/>
      <c r="XAJ5" s="234"/>
      <c r="XAK5" s="234"/>
      <c r="XAL5" s="234"/>
      <c r="XAM5" s="234"/>
      <c r="XAN5" s="234"/>
      <c r="XAO5" s="234"/>
      <c r="XAP5" s="234"/>
      <c r="XAQ5" s="234"/>
      <c r="XAR5" s="234"/>
      <c r="XAS5" s="234"/>
      <c r="XAT5" s="234"/>
      <c r="XAU5" s="234"/>
      <c r="XAV5" s="234"/>
      <c r="XAW5" s="234"/>
      <c r="XAX5" s="234"/>
      <c r="XAY5" s="234"/>
      <c r="XAZ5" s="234"/>
      <c r="XBA5" s="234"/>
      <c r="XBB5" s="234"/>
      <c r="XBC5" s="234"/>
      <c r="XBD5" s="234"/>
      <c r="XBE5" s="234"/>
      <c r="XBF5" s="234"/>
      <c r="XBG5" s="234"/>
      <c r="XBH5" s="234"/>
      <c r="XBI5" s="234"/>
      <c r="XBJ5" s="234"/>
      <c r="XBK5" s="234"/>
      <c r="XBL5" s="234"/>
      <c r="XBM5" s="234"/>
      <c r="XBN5" s="234"/>
      <c r="XBO5" s="234"/>
      <c r="XBP5" s="234"/>
      <c r="XBQ5" s="234"/>
      <c r="XBR5" s="234"/>
      <c r="XBS5" s="234"/>
      <c r="XBT5" s="234"/>
      <c r="XBU5" s="234"/>
      <c r="XBV5" s="234"/>
      <c r="XBW5" s="234"/>
      <c r="XBX5" s="234"/>
      <c r="XBY5" s="234"/>
      <c r="XBZ5" s="234"/>
      <c r="XCA5" s="234"/>
      <c r="XCB5" s="234"/>
      <c r="XCC5" s="234"/>
      <c r="XCD5" s="234"/>
      <c r="XCE5" s="234"/>
      <c r="XCF5" s="234"/>
      <c r="XCG5" s="234"/>
      <c r="XCH5" s="234"/>
      <c r="XCI5" s="234"/>
      <c r="XCJ5" s="234"/>
      <c r="XCK5" s="234"/>
      <c r="XCL5" s="234"/>
      <c r="XCM5" s="234"/>
      <c r="XCN5" s="234"/>
      <c r="XCO5" s="234"/>
      <c r="XCP5" s="234"/>
      <c r="XCQ5" s="234"/>
      <c r="XCR5" s="234"/>
      <c r="XCS5" s="234"/>
      <c r="XCT5" s="234"/>
      <c r="XCU5" s="234"/>
      <c r="XCV5" s="234"/>
      <c r="XCW5" s="234"/>
      <c r="XCX5" s="234"/>
      <c r="XCY5" s="234"/>
      <c r="XCZ5" s="234"/>
      <c r="XDA5" s="234"/>
      <c r="XDB5" s="234"/>
      <c r="XDC5" s="234"/>
      <c r="XDD5" s="234"/>
      <c r="XDE5" s="234"/>
      <c r="XDF5" s="234"/>
      <c r="XDG5" s="234"/>
      <c r="XDH5" s="234"/>
      <c r="XDI5" s="234"/>
      <c r="XDJ5" s="234"/>
      <c r="XDK5" s="234"/>
      <c r="XDL5" s="234"/>
      <c r="XDM5" s="234"/>
      <c r="XDN5" s="234"/>
      <c r="XDO5" s="234"/>
      <c r="XDP5" s="234"/>
      <c r="XDQ5" s="234"/>
      <c r="XDR5" s="234"/>
      <c r="XDS5" s="234"/>
      <c r="XDT5" s="234"/>
      <c r="XDU5" s="234"/>
      <c r="XDV5" s="234"/>
      <c r="XDW5" s="234"/>
      <c r="XDX5" s="234"/>
      <c r="XDY5" s="234"/>
      <c r="XDZ5" s="234"/>
      <c r="XEA5" s="234"/>
      <c r="XEB5" s="234"/>
    </row>
    <row r="6" spans="1:16356" s="216" customFormat="1" ht="20.399999999999999">
      <c r="A6" s="236"/>
      <c r="B6" s="237"/>
      <c r="C6" s="238"/>
      <c r="D6" s="239"/>
      <c r="E6" s="240"/>
      <c r="F6" s="241"/>
      <c r="G6" s="242"/>
      <c r="H6" s="236"/>
      <c r="I6" s="236"/>
      <c r="J6" s="243"/>
      <c r="K6" s="244"/>
    </row>
    <row r="7" spans="1:16356" s="216" customFormat="1" ht="20.399999999999999">
      <c r="A7" s="236"/>
      <c r="B7" s="237"/>
      <c r="C7" s="238"/>
      <c r="D7" s="239"/>
      <c r="E7" s="240"/>
      <c r="F7" s="241"/>
      <c r="G7" s="242"/>
      <c r="H7" s="236"/>
      <c r="I7" s="236"/>
      <c r="J7" s="243"/>
      <c r="K7" s="244"/>
    </row>
    <row r="8" spans="1:16356" s="216" customFormat="1" ht="20.399999999999999">
      <c r="A8" s="236"/>
      <c r="B8" s="237"/>
      <c r="C8" s="238"/>
      <c r="D8" s="239"/>
      <c r="E8" s="240"/>
      <c r="F8" s="241"/>
      <c r="G8" s="242"/>
      <c r="H8" s="236"/>
      <c r="I8" s="236"/>
      <c r="J8" s="243"/>
      <c r="K8" s="244"/>
    </row>
    <row r="9" spans="1:16356" s="216" customFormat="1" ht="20.399999999999999">
      <c r="A9" s="236"/>
      <c r="B9" s="237"/>
      <c r="C9" s="238"/>
      <c r="D9" s="239"/>
      <c r="E9" s="240"/>
      <c r="F9" s="241"/>
      <c r="G9" s="242"/>
      <c r="H9" s="236"/>
      <c r="I9" s="236"/>
      <c r="J9" s="243"/>
      <c r="K9" s="244"/>
    </row>
    <row r="10" spans="1:16356" s="216" customFormat="1" ht="20.399999999999999">
      <c r="A10" s="236"/>
      <c r="B10" s="237"/>
      <c r="C10" s="238"/>
      <c r="D10" s="239"/>
      <c r="E10" s="240"/>
      <c r="F10" s="241"/>
      <c r="G10" s="242"/>
      <c r="H10" s="236"/>
      <c r="I10" s="236"/>
      <c r="J10" s="243"/>
      <c r="K10" s="244"/>
    </row>
    <row r="11" spans="1:16356" s="216" customFormat="1" ht="20.399999999999999">
      <c r="A11" s="236"/>
      <c r="B11" s="237"/>
      <c r="C11" s="238"/>
      <c r="D11" s="239"/>
      <c r="E11" s="240"/>
      <c r="F11" s="241"/>
      <c r="G11" s="242"/>
      <c r="H11" s="236"/>
      <c r="I11" s="236"/>
      <c r="J11" s="243"/>
      <c r="K11" s="244"/>
    </row>
    <row r="12" spans="1:16356" s="216" customFormat="1" ht="20.399999999999999">
      <c r="A12" s="236"/>
      <c r="B12" s="237"/>
      <c r="C12" s="238"/>
      <c r="D12" s="239"/>
      <c r="E12" s="240"/>
      <c r="F12" s="241"/>
      <c r="G12" s="242"/>
      <c r="H12" s="236"/>
      <c r="I12" s="236"/>
      <c r="J12" s="243"/>
      <c r="K12" s="244"/>
    </row>
    <row r="13" spans="1:16356" s="216" customFormat="1" ht="20.399999999999999">
      <c r="A13" s="236"/>
      <c r="B13" s="237"/>
      <c r="C13" s="238"/>
      <c r="D13" s="239"/>
      <c r="E13" s="240"/>
      <c r="F13" s="241"/>
      <c r="G13" s="242"/>
      <c r="H13" s="236"/>
      <c r="I13" s="236"/>
      <c r="J13" s="243"/>
      <c r="K13" s="244"/>
    </row>
    <row r="14" spans="1:16356" s="216" customFormat="1" ht="20.399999999999999">
      <c r="A14" s="236"/>
      <c r="B14" s="237"/>
      <c r="C14" s="238"/>
      <c r="D14" s="239"/>
      <c r="E14" s="240"/>
      <c r="F14" s="241"/>
      <c r="G14" s="242"/>
      <c r="H14" s="236"/>
      <c r="I14" s="236"/>
      <c r="J14" s="243"/>
      <c r="K14" s="244"/>
    </row>
    <row r="15" spans="1:16356" s="216" customFormat="1" ht="20.399999999999999">
      <c r="A15" s="236"/>
      <c r="B15" s="237"/>
      <c r="C15" s="238"/>
      <c r="D15" s="239"/>
      <c r="E15" s="240"/>
      <c r="F15" s="241"/>
      <c r="G15" s="242"/>
      <c r="H15" s="236"/>
      <c r="I15" s="236"/>
      <c r="J15" s="243"/>
      <c r="K15" s="244"/>
    </row>
    <row r="16" spans="1:16356" s="216" customFormat="1" ht="20.399999999999999">
      <c r="A16" s="236"/>
      <c r="B16" s="237"/>
      <c r="C16" s="238"/>
      <c r="D16" s="239"/>
      <c r="E16" s="240"/>
      <c r="F16" s="241"/>
      <c r="G16" s="242"/>
      <c r="H16" s="236"/>
      <c r="I16" s="236"/>
      <c r="J16" s="243"/>
      <c r="K16" s="244"/>
    </row>
    <row r="17" spans="1:11" s="216" customFormat="1" ht="20.399999999999999">
      <c r="A17" s="236"/>
      <c r="B17" s="237"/>
      <c r="C17" s="238"/>
      <c r="D17" s="239"/>
      <c r="E17" s="240"/>
      <c r="F17" s="241"/>
      <c r="G17" s="242"/>
      <c r="H17" s="236"/>
      <c r="I17" s="236"/>
      <c r="J17" s="243"/>
      <c r="K17" s="244"/>
    </row>
    <row r="18" spans="1:11" s="216" customFormat="1" ht="20.399999999999999">
      <c r="A18" s="236"/>
      <c r="B18" s="237"/>
      <c r="C18" s="238"/>
      <c r="D18" s="239"/>
      <c r="E18" s="240"/>
      <c r="F18" s="241"/>
      <c r="G18" s="242"/>
      <c r="H18" s="236"/>
      <c r="I18" s="236"/>
      <c r="J18" s="243"/>
      <c r="K18" s="244"/>
    </row>
    <row r="19" spans="1:11" s="216" customFormat="1" ht="20.399999999999999">
      <c r="A19" s="236"/>
      <c r="B19" s="237"/>
      <c r="C19" s="238"/>
      <c r="D19" s="239"/>
      <c r="E19" s="240"/>
      <c r="F19" s="241"/>
      <c r="G19" s="242"/>
      <c r="H19" s="236"/>
      <c r="I19" s="236"/>
      <c r="J19" s="243"/>
      <c r="K19" s="244"/>
    </row>
    <row r="20" spans="1:11" s="216" customFormat="1" ht="20.399999999999999">
      <c r="A20" s="245"/>
      <c r="B20" s="237"/>
      <c r="C20" s="238"/>
      <c r="D20" s="239"/>
      <c r="E20" s="240"/>
      <c r="F20" s="246"/>
      <c r="G20" s="247"/>
      <c r="H20" s="236"/>
      <c r="I20" s="236"/>
      <c r="J20" s="243"/>
      <c r="K20" s="244"/>
    </row>
    <row r="21" spans="1:11" s="216" customFormat="1" ht="20.399999999999999">
      <c r="A21" s="245"/>
      <c r="B21" s="237"/>
      <c r="C21" s="238"/>
      <c r="D21" s="239"/>
      <c r="E21" s="240"/>
      <c r="F21" s="246"/>
      <c r="G21" s="247"/>
      <c r="H21" s="236"/>
      <c r="I21" s="236"/>
      <c r="J21" s="243"/>
      <c r="K21" s="244"/>
    </row>
    <row r="22" spans="1:11" s="216" customFormat="1" ht="20.399999999999999">
      <c r="A22" s="245"/>
      <c r="B22" s="237"/>
      <c r="C22" s="238"/>
      <c r="D22" s="239"/>
      <c r="E22" s="240"/>
      <c r="F22" s="246"/>
      <c r="G22" s="247"/>
      <c r="H22" s="236"/>
      <c r="I22" s="236"/>
      <c r="J22" s="243"/>
      <c r="K22" s="244"/>
    </row>
    <row r="23" spans="1:11" s="216" customFormat="1" ht="20.399999999999999">
      <c r="A23" s="245"/>
      <c r="B23" s="237"/>
      <c r="C23" s="238"/>
      <c r="D23" s="239"/>
      <c r="E23" s="240"/>
      <c r="F23" s="246"/>
      <c r="G23" s="247"/>
      <c r="H23" s="236"/>
      <c r="I23" s="236"/>
      <c r="J23" s="243"/>
      <c r="K23" s="244"/>
    </row>
    <row r="24" spans="1:11" s="216" customFormat="1" ht="20.399999999999999">
      <c r="A24" s="245"/>
      <c r="B24" s="237"/>
      <c r="C24" s="238"/>
      <c r="D24" s="239"/>
      <c r="E24" s="240"/>
      <c r="F24" s="246"/>
      <c r="G24" s="247"/>
      <c r="H24" s="236"/>
      <c r="I24" s="236"/>
      <c r="J24" s="243"/>
      <c r="K24" s="244"/>
    </row>
    <row r="25" spans="1:11" s="216" customFormat="1" ht="20.399999999999999">
      <c r="A25" s="245"/>
      <c r="B25" s="237"/>
      <c r="C25" s="238"/>
      <c r="D25" s="239"/>
      <c r="E25" s="240"/>
      <c r="F25" s="246"/>
      <c r="G25" s="247"/>
      <c r="H25" s="236"/>
      <c r="I25" s="236"/>
      <c r="J25" s="243"/>
      <c r="K25" s="244"/>
    </row>
    <row r="26" spans="1:11" s="216" customFormat="1" ht="20.399999999999999">
      <c r="A26" s="245"/>
      <c r="B26" s="237"/>
      <c r="C26" s="238"/>
      <c r="D26" s="239"/>
      <c r="E26" s="240"/>
      <c r="F26" s="246"/>
      <c r="G26" s="247"/>
      <c r="H26" s="236"/>
      <c r="I26" s="236"/>
      <c r="J26" s="243"/>
      <c r="K26" s="244"/>
    </row>
    <row r="27" spans="1:11" s="216" customFormat="1" ht="20.399999999999999">
      <c r="A27" s="245"/>
      <c r="B27" s="237"/>
      <c r="C27" s="238"/>
      <c r="D27" s="239"/>
      <c r="E27" s="240"/>
      <c r="F27" s="246"/>
      <c r="G27" s="247"/>
      <c r="H27" s="236"/>
      <c r="I27" s="236"/>
      <c r="J27" s="243"/>
      <c r="K27" s="244"/>
    </row>
    <row r="28" spans="1:11" s="216" customFormat="1" ht="20.399999999999999">
      <c r="A28" s="245"/>
      <c r="B28" s="237"/>
      <c r="C28" s="238"/>
      <c r="D28" s="239"/>
      <c r="E28" s="240"/>
      <c r="F28" s="246"/>
      <c r="G28" s="247"/>
      <c r="H28" s="236"/>
      <c r="I28" s="236"/>
      <c r="J28" s="243"/>
      <c r="K28" s="244"/>
    </row>
    <row r="29" spans="1:11" s="216" customFormat="1" ht="20.399999999999999">
      <c r="A29" s="245"/>
      <c r="B29" s="237"/>
      <c r="C29" s="238"/>
      <c r="D29" s="239"/>
      <c r="E29" s="240"/>
      <c r="F29" s="246"/>
      <c r="G29" s="247"/>
      <c r="H29" s="236"/>
      <c r="I29" s="236"/>
      <c r="J29" s="243"/>
      <c r="K29" s="244"/>
    </row>
    <row r="30" spans="1:11" s="216" customFormat="1" ht="20.399999999999999">
      <c r="A30" s="245"/>
      <c r="B30" s="237"/>
      <c r="C30" s="238"/>
      <c r="D30" s="239"/>
      <c r="E30" s="240"/>
      <c r="F30" s="246"/>
      <c r="G30" s="247"/>
      <c r="H30" s="236"/>
      <c r="I30" s="236"/>
      <c r="J30" s="243"/>
      <c r="K30" s="244"/>
    </row>
    <row r="31" spans="1:11" s="216" customFormat="1" ht="20.399999999999999">
      <c r="A31" s="245"/>
      <c r="B31" s="237"/>
      <c r="C31" s="238"/>
      <c r="D31" s="239"/>
      <c r="E31" s="240"/>
      <c r="F31" s="246"/>
      <c r="G31" s="247"/>
      <c r="H31" s="236"/>
      <c r="I31" s="236"/>
      <c r="J31" s="243"/>
      <c r="K31" s="244"/>
    </row>
    <row r="32" spans="1:11" s="216" customFormat="1" ht="20.399999999999999">
      <c r="A32" s="245"/>
      <c r="B32" s="237"/>
      <c r="C32" s="238"/>
      <c r="D32" s="239"/>
      <c r="E32" s="240"/>
      <c r="F32" s="246"/>
      <c r="G32" s="247"/>
      <c r="H32" s="236"/>
      <c r="I32" s="236"/>
      <c r="J32" s="243"/>
      <c r="K32" s="244"/>
    </row>
    <row r="33" spans="1:11" s="216" customFormat="1" ht="20.399999999999999">
      <c r="A33" s="245"/>
      <c r="B33" s="237"/>
      <c r="C33" s="238"/>
      <c r="D33" s="239"/>
      <c r="E33" s="240"/>
      <c r="F33" s="246"/>
      <c r="G33" s="247"/>
      <c r="H33" s="236"/>
      <c r="I33" s="236"/>
      <c r="J33" s="243"/>
      <c r="K33" s="244"/>
    </row>
    <row r="34" spans="1:11" s="216" customFormat="1" ht="20.399999999999999">
      <c r="A34" s="236"/>
      <c r="B34" s="237"/>
      <c r="C34" s="238"/>
      <c r="D34" s="239"/>
      <c r="E34" s="240"/>
      <c r="F34" s="246"/>
      <c r="G34" s="247"/>
      <c r="H34" s="236"/>
      <c r="I34" s="236"/>
      <c r="J34" s="243"/>
      <c r="K34" s="244"/>
    </row>
    <row r="35" spans="1:11" s="216" customFormat="1" ht="20.399999999999999">
      <c r="A35" s="236"/>
      <c r="B35" s="237"/>
      <c r="C35" s="237"/>
      <c r="D35" s="238"/>
      <c r="E35" s="240"/>
      <c r="F35" s="246"/>
      <c r="G35" s="247"/>
      <c r="H35" s="236"/>
      <c r="I35" s="236"/>
      <c r="J35" s="243"/>
      <c r="K35" s="248"/>
    </row>
    <row r="36" spans="1:11" s="216" customFormat="1" ht="20.399999999999999">
      <c r="A36" s="236"/>
      <c r="B36" s="237"/>
      <c r="C36" s="237"/>
      <c r="D36" s="238"/>
      <c r="E36" s="240"/>
      <c r="F36" s="241"/>
      <c r="G36" s="249"/>
      <c r="H36" s="236"/>
      <c r="I36" s="236"/>
      <c r="J36" s="243"/>
      <c r="K36" s="248"/>
    </row>
    <row r="37" spans="1:11" s="216" customFormat="1" ht="20.399999999999999">
      <c r="A37" s="236"/>
      <c r="B37" s="237"/>
      <c r="C37" s="237"/>
      <c r="D37" s="238"/>
      <c r="E37" s="240"/>
      <c r="F37" s="241"/>
      <c r="G37" s="249"/>
      <c r="H37" s="236"/>
      <c r="I37" s="236"/>
      <c r="J37" s="243"/>
      <c r="K37" s="248"/>
    </row>
    <row r="38" spans="1:11" s="216" customFormat="1" ht="20.399999999999999">
      <c r="A38" s="236"/>
      <c r="B38" s="237"/>
      <c r="C38" s="237"/>
      <c r="D38" s="238"/>
      <c r="E38" s="240"/>
      <c r="F38" s="241"/>
      <c r="G38" s="249"/>
      <c r="H38" s="236"/>
      <c r="I38" s="236"/>
      <c r="J38" s="243"/>
      <c r="K38" s="248"/>
    </row>
    <row r="39" spans="1:11" s="216" customFormat="1" ht="20.399999999999999">
      <c r="A39" s="236"/>
      <c r="B39" s="237"/>
      <c r="C39" s="237"/>
      <c r="D39" s="238"/>
      <c r="E39" s="240"/>
      <c r="F39" s="241"/>
      <c r="G39" s="249"/>
      <c r="H39" s="236"/>
      <c r="I39" s="236"/>
      <c r="J39" s="243"/>
      <c r="K39" s="248"/>
    </row>
    <row r="40" spans="1:11" s="216" customFormat="1" ht="20.399999999999999">
      <c r="A40" s="236"/>
      <c r="B40" s="237"/>
      <c r="C40" s="237"/>
      <c r="D40" s="238"/>
      <c r="E40" s="240"/>
      <c r="F40" s="241"/>
      <c r="G40" s="249"/>
      <c r="H40" s="236"/>
      <c r="I40" s="236"/>
      <c r="J40" s="243"/>
      <c r="K40" s="248"/>
    </row>
    <row r="41" spans="1:11" s="216" customFormat="1" ht="20.399999999999999">
      <c r="A41" s="236"/>
      <c r="B41" s="237"/>
      <c r="C41" s="237"/>
      <c r="D41" s="238"/>
      <c r="E41" s="240"/>
      <c r="F41" s="246"/>
      <c r="G41" s="247"/>
      <c r="H41" s="236"/>
      <c r="I41" s="236"/>
      <c r="J41" s="243"/>
      <c r="K41" s="248"/>
    </row>
    <row r="42" spans="1:11" s="216" customFormat="1" ht="20.399999999999999">
      <c r="A42" s="236"/>
      <c r="B42" s="237"/>
      <c r="C42" s="237"/>
      <c r="D42" s="238"/>
      <c r="E42" s="240"/>
      <c r="F42" s="246"/>
      <c r="G42" s="247"/>
      <c r="H42" s="236"/>
      <c r="I42" s="236"/>
      <c r="J42" s="243"/>
      <c r="K42" s="248"/>
    </row>
    <row r="43" spans="1:11" s="216" customFormat="1" ht="20.399999999999999">
      <c r="A43" s="236"/>
      <c r="B43" s="237"/>
      <c r="C43" s="237"/>
      <c r="D43" s="238"/>
      <c r="E43" s="240"/>
      <c r="F43" s="246"/>
      <c r="G43" s="247"/>
      <c r="H43" s="236"/>
      <c r="I43" s="236"/>
      <c r="J43" s="243"/>
      <c r="K43" s="248"/>
    </row>
    <row r="44" spans="1:11" s="216" customFormat="1" ht="20.399999999999999">
      <c r="A44" s="236"/>
      <c r="B44" s="237"/>
      <c r="C44" s="237"/>
      <c r="D44" s="238"/>
      <c r="E44" s="240"/>
      <c r="F44" s="246"/>
      <c r="G44" s="247"/>
      <c r="H44" s="236"/>
      <c r="I44" s="236"/>
      <c r="J44" s="243"/>
      <c r="K44" s="248"/>
    </row>
    <row r="45" spans="1:11" s="216" customFormat="1" ht="20.399999999999999">
      <c r="A45" s="236"/>
      <c r="B45" s="237"/>
      <c r="C45" s="237"/>
      <c r="D45" s="238"/>
      <c r="E45" s="240"/>
      <c r="F45" s="246"/>
      <c r="G45" s="247"/>
      <c r="H45" s="236"/>
      <c r="I45" s="236"/>
      <c r="J45" s="243"/>
      <c r="K45" s="248"/>
    </row>
    <row r="46" spans="1:11" s="216" customFormat="1" ht="20.399999999999999">
      <c r="A46" s="236"/>
      <c r="B46" s="237"/>
      <c r="C46" s="237"/>
      <c r="D46" s="238"/>
      <c r="E46" s="240"/>
      <c r="F46" s="246"/>
      <c r="G46" s="247"/>
      <c r="H46" s="236"/>
      <c r="I46" s="236"/>
      <c r="J46" s="243"/>
      <c r="K46" s="248"/>
    </row>
    <row r="47" spans="1:11" s="216" customFormat="1" ht="20.399999999999999">
      <c r="A47" s="236"/>
      <c r="B47" s="237"/>
      <c r="C47" s="237"/>
      <c r="D47" s="238"/>
      <c r="E47" s="240"/>
      <c r="F47" s="246"/>
      <c r="G47" s="247"/>
      <c r="H47" s="236"/>
      <c r="I47" s="236"/>
      <c r="J47" s="243"/>
      <c r="K47" s="248"/>
    </row>
    <row r="48" spans="1:11" s="216" customFormat="1" ht="20.399999999999999">
      <c r="A48" s="236"/>
      <c r="B48" s="237"/>
      <c r="C48" s="237"/>
      <c r="D48" s="238"/>
      <c r="E48" s="240"/>
      <c r="F48" s="246"/>
      <c r="G48" s="247"/>
      <c r="H48" s="236"/>
      <c r="I48" s="236"/>
      <c r="J48" s="243"/>
      <c r="K48" s="248"/>
    </row>
    <row r="49" spans="1:11" s="216" customFormat="1" ht="20.399999999999999">
      <c r="A49" s="236"/>
      <c r="B49" s="237"/>
      <c r="C49" s="237"/>
      <c r="D49" s="238"/>
      <c r="E49" s="240"/>
      <c r="F49" s="246"/>
      <c r="G49" s="247"/>
      <c r="H49" s="236"/>
      <c r="I49" s="236"/>
      <c r="J49" s="243"/>
      <c r="K49" s="248"/>
    </row>
    <row r="50" spans="1:11" s="216" customFormat="1" ht="20.399999999999999">
      <c r="A50" s="236"/>
      <c r="B50" s="237"/>
      <c r="C50" s="238"/>
      <c r="D50" s="238"/>
      <c r="E50" s="240"/>
      <c r="F50" s="246"/>
      <c r="G50" s="247"/>
      <c r="H50" s="236"/>
      <c r="I50" s="236"/>
      <c r="J50" s="243"/>
      <c r="K50" s="244"/>
    </row>
    <row r="51" spans="1:11" s="216" customFormat="1" ht="20.399999999999999">
      <c r="A51" s="236"/>
      <c r="B51" s="237"/>
      <c r="C51" s="238"/>
      <c r="D51" s="238"/>
      <c r="E51" s="240"/>
      <c r="F51" s="246"/>
      <c r="G51" s="247"/>
      <c r="H51" s="236"/>
      <c r="I51" s="236"/>
      <c r="J51" s="243"/>
      <c r="K51" s="244"/>
    </row>
    <row r="52" spans="1:11" s="216" customFormat="1" ht="20.399999999999999">
      <c r="A52" s="236"/>
      <c r="B52" s="237"/>
      <c r="C52" s="238"/>
      <c r="D52" s="238"/>
      <c r="E52" s="240"/>
      <c r="F52" s="246"/>
      <c r="G52" s="247"/>
      <c r="H52" s="236"/>
      <c r="I52" s="236"/>
      <c r="J52" s="243"/>
      <c r="K52" s="244"/>
    </row>
    <row r="53" spans="1:11" s="216" customFormat="1" ht="20.399999999999999">
      <c r="A53" s="236"/>
      <c r="B53" s="237"/>
      <c r="C53" s="238"/>
      <c r="D53" s="238"/>
      <c r="E53" s="240"/>
      <c r="F53" s="241"/>
      <c r="G53" s="249"/>
      <c r="H53" s="236"/>
      <c r="I53" s="236"/>
      <c r="J53" s="243"/>
      <c r="K53" s="244"/>
    </row>
    <row r="54" spans="1:11" s="216" customFormat="1" ht="20.399999999999999">
      <c r="A54" s="236"/>
      <c r="B54" s="237"/>
      <c r="C54" s="238"/>
      <c r="D54" s="238"/>
      <c r="E54" s="240"/>
      <c r="F54" s="241"/>
      <c r="G54" s="249"/>
      <c r="H54" s="236"/>
      <c r="I54" s="236"/>
      <c r="J54" s="243"/>
      <c r="K54" s="244"/>
    </row>
    <row r="55" spans="1:11" s="216" customFormat="1" ht="20.399999999999999">
      <c r="A55" s="237"/>
      <c r="B55" s="237"/>
      <c r="C55" s="238"/>
      <c r="D55" s="238"/>
      <c r="E55" s="240"/>
      <c r="F55" s="241"/>
      <c r="G55" s="249"/>
      <c r="H55" s="236"/>
      <c r="I55" s="236"/>
      <c r="J55" s="243"/>
      <c r="K55" s="244"/>
    </row>
    <row r="56" spans="1:11" s="216" customFormat="1" ht="20.399999999999999">
      <c r="A56" s="236"/>
      <c r="B56" s="237"/>
      <c r="C56" s="237"/>
      <c r="D56" s="238"/>
      <c r="E56" s="240"/>
      <c r="F56" s="241"/>
      <c r="G56" s="249"/>
      <c r="H56" s="236"/>
      <c r="I56" s="236"/>
      <c r="J56" s="243"/>
      <c r="K56" s="244"/>
    </row>
    <row r="57" spans="1:11" s="216" customFormat="1" ht="20.399999999999999">
      <c r="A57" s="236"/>
      <c r="B57" s="237"/>
      <c r="C57" s="237"/>
      <c r="D57" s="238"/>
      <c r="E57" s="240"/>
      <c r="F57" s="241"/>
      <c r="G57" s="249"/>
      <c r="H57" s="236"/>
      <c r="I57" s="236"/>
      <c r="J57" s="243"/>
      <c r="K57" s="244"/>
    </row>
    <row r="58" spans="1:11" s="216" customFormat="1" ht="20.399999999999999">
      <c r="A58" s="236"/>
      <c r="B58" s="237"/>
      <c r="C58" s="237"/>
      <c r="D58" s="250"/>
      <c r="E58" s="240"/>
      <c r="F58" s="241"/>
      <c r="G58" s="249"/>
      <c r="H58" s="236"/>
      <c r="I58" s="236"/>
      <c r="J58" s="243"/>
      <c r="K58" s="244"/>
    </row>
    <row r="59" spans="1:11" s="216" customFormat="1" ht="20.399999999999999">
      <c r="A59" s="236"/>
      <c r="B59" s="237"/>
      <c r="C59" s="237"/>
      <c r="D59" s="238"/>
      <c r="E59" s="240"/>
      <c r="F59" s="241"/>
      <c r="G59" s="249"/>
      <c r="H59" s="236"/>
      <c r="I59" s="236"/>
      <c r="J59" s="243"/>
      <c r="K59" s="244"/>
    </row>
    <row r="60" spans="1:11" s="216" customFormat="1" ht="20.399999999999999">
      <c r="A60" s="236"/>
      <c r="B60" s="237"/>
      <c r="C60" s="237"/>
      <c r="D60" s="238"/>
      <c r="E60" s="240"/>
      <c r="F60" s="241"/>
      <c r="G60" s="249"/>
      <c r="H60" s="236"/>
      <c r="I60" s="236"/>
      <c r="J60" s="243"/>
      <c r="K60" s="244"/>
    </row>
    <row r="61" spans="1:11" s="216" customFormat="1" ht="20.399999999999999">
      <c r="A61" s="236"/>
      <c r="B61" s="237"/>
      <c r="C61" s="237"/>
      <c r="D61" s="238"/>
      <c r="E61" s="240"/>
      <c r="F61" s="241"/>
      <c r="G61" s="249"/>
      <c r="H61" s="236"/>
      <c r="I61" s="236"/>
      <c r="J61" s="243"/>
      <c r="K61" s="244"/>
    </row>
    <row r="62" spans="1:11" s="216" customFormat="1" ht="20.399999999999999">
      <c r="A62" s="236"/>
      <c r="B62" s="237"/>
      <c r="C62" s="237"/>
      <c r="D62" s="238"/>
      <c r="E62" s="240"/>
      <c r="F62" s="241"/>
      <c r="G62" s="249"/>
      <c r="H62" s="236"/>
      <c r="I62" s="236"/>
      <c r="J62" s="243"/>
      <c r="K62" s="244"/>
    </row>
    <row r="63" spans="1:11" s="216" customFormat="1" ht="20.399999999999999">
      <c r="A63" s="236"/>
      <c r="B63" s="238"/>
      <c r="C63" s="237"/>
      <c r="D63" s="239"/>
      <c r="E63" s="240"/>
      <c r="F63" s="241"/>
      <c r="G63" s="249"/>
      <c r="H63" s="236"/>
      <c r="I63" s="236"/>
      <c r="J63" s="243"/>
      <c r="K63" s="248"/>
    </row>
    <row r="64" spans="1:11" s="216" customFormat="1" ht="20.399999999999999">
      <c r="A64" s="236"/>
      <c r="B64" s="238"/>
      <c r="C64" s="237"/>
      <c r="D64" s="239"/>
      <c r="E64" s="240"/>
      <c r="F64" s="241"/>
      <c r="G64" s="249"/>
      <c r="H64" s="236"/>
      <c r="I64" s="236"/>
      <c r="J64" s="243"/>
      <c r="K64" s="251"/>
    </row>
    <row r="65" spans="1:11" s="216" customFormat="1" ht="20.399999999999999">
      <c r="A65" s="236"/>
      <c r="B65" s="238"/>
      <c r="C65" s="237"/>
      <c r="D65" s="239"/>
      <c r="E65" s="240"/>
      <c r="F65" s="241"/>
      <c r="G65" s="249"/>
      <c r="H65" s="236"/>
      <c r="I65" s="236"/>
      <c r="J65" s="243"/>
      <c r="K65" s="251"/>
    </row>
    <row r="66" spans="1:11" s="216" customFormat="1" ht="20.399999999999999">
      <c r="A66" s="236"/>
      <c r="B66" s="238"/>
      <c r="C66" s="237"/>
      <c r="D66" s="239"/>
      <c r="E66" s="240"/>
      <c r="F66" s="241"/>
      <c r="G66" s="249"/>
      <c r="H66" s="236"/>
      <c r="I66" s="236"/>
      <c r="J66" s="243"/>
      <c r="K66" s="252"/>
    </row>
    <row r="67" spans="1:11" s="216" customFormat="1" ht="20.399999999999999">
      <c r="A67" s="236"/>
      <c r="B67" s="238"/>
      <c r="C67" s="237"/>
      <c r="D67" s="239"/>
      <c r="E67" s="240"/>
      <c r="F67" s="241"/>
      <c r="G67" s="249"/>
      <c r="H67" s="236"/>
      <c r="I67" s="236"/>
      <c r="J67" s="243"/>
      <c r="K67" s="252"/>
    </row>
    <row r="68" spans="1:11" s="216" customFormat="1" ht="20.399999999999999">
      <c r="A68" s="236"/>
      <c r="B68" s="238"/>
      <c r="C68" s="237"/>
      <c r="D68" s="239"/>
      <c r="E68" s="240"/>
      <c r="F68" s="241"/>
      <c r="G68" s="249"/>
      <c r="H68" s="236"/>
      <c r="I68" s="236"/>
      <c r="J68" s="243"/>
      <c r="K68" s="252"/>
    </row>
    <row r="69" spans="1:11" s="216" customFormat="1" ht="20.399999999999999">
      <c r="A69" s="236"/>
      <c r="B69" s="238"/>
      <c r="C69" s="237"/>
      <c r="D69" s="239"/>
      <c r="E69" s="240"/>
      <c r="F69" s="241"/>
      <c r="G69" s="249"/>
      <c r="H69" s="236"/>
      <c r="I69" s="236"/>
      <c r="J69" s="243"/>
      <c r="K69" s="248"/>
    </row>
    <row r="70" spans="1:11" s="216" customFormat="1" ht="20.399999999999999">
      <c r="A70" s="236"/>
      <c r="B70" s="238"/>
      <c r="C70" s="237"/>
      <c r="D70" s="239"/>
      <c r="E70" s="240"/>
      <c r="F70" s="241"/>
      <c r="G70" s="249"/>
      <c r="H70" s="236"/>
      <c r="I70" s="236"/>
      <c r="J70" s="243"/>
      <c r="K70" s="251"/>
    </row>
    <row r="71" spans="1:11" s="216" customFormat="1" ht="20.399999999999999">
      <c r="A71" s="236"/>
      <c r="B71" s="238"/>
      <c r="C71" s="237"/>
      <c r="D71" s="239"/>
      <c r="E71" s="240"/>
      <c r="F71" s="241"/>
      <c r="G71" s="249"/>
      <c r="H71" s="236"/>
      <c r="I71" s="236"/>
      <c r="J71" s="243"/>
      <c r="K71" s="251"/>
    </row>
    <row r="72" spans="1:11" s="216" customFormat="1" ht="20.399999999999999">
      <c r="A72" s="236"/>
      <c r="B72" s="238"/>
      <c r="C72" s="237"/>
      <c r="D72" s="239"/>
      <c r="E72" s="240"/>
      <c r="F72" s="241"/>
      <c r="G72" s="249"/>
      <c r="H72" s="236"/>
      <c r="I72" s="236"/>
      <c r="J72" s="243"/>
      <c r="K72" s="244"/>
    </row>
    <row r="73" spans="1:11" s="216" customFormat="1" ht="20.399999999999999">
      <c r="A73" s="236"/>
      <c r="B73" s="238"/>
      <c r="C73" s="237"/>
      <c r="D73" s="239"/>
      <c r="E73" s="240"/>
      <c r="F73" s="241"/>
      <c r="G73" s="249"/>
      <c r="H73" s="236"/>
      <c r="I73" s="236"/>
      <c r="J73" s="243"/>
      <c r="K73" s="244"/>
    </row>
    <row r="74" spans="1:11" s="216" customFormat="1" ht="20.399999999999999">
      <c r="A74" s="236"/>
      <c r="B74" s="238"/>
      <c r="C74" s="237"/>
      <c r="D74" s="239"/>
      <c r="E74" s="240"/>
      <c r="F74" s="241"/>
      <c r="G74" s="249"/>
      <c r="H74" s="236"/>
      <c r="I74" s="236"/>
      <c r="J74" s="243"/>
      <c r="K74" s="244"/>
    </row>
    <row r="75" spans="1:11" s="216" customFormat="1" ht="20.399999999999999">
      <c r="A75" s="236"/>
      <c r="B75" s="238"/>
      <c r="C75" s="237"/>
      <c r="D75" s="239"/>
      <c r="E75" s="240"/>
      <c r="F75" s="241"/>
      <c r="G75" s="249"/>
      <c r="H75" s="236"/>
      <c r="I75" s="236"/>
      <c r="J75" s="243"/>
      <c r="K75" s="244"/>
    </row>
    <row r="76" spans="1:11" s="216" customFormat="1" ht="20.399999999999999">
      <c r="A76" s="236"/>
      <c r="B76" s="238"/>
      <c r="C76" s="237"/>
      <c r="D76" s="239"/>
      <c r="E76" s="240"/>
      <c r="F76" s="241"/>
      <c r="G76" s="249"/>
      <c r="H76" s="236"/>
      <c r="I76" s="236"/>
      <c r="J76" s="243"/>
      <c r="K76" s="244"/>
    </row>
    <row r="77" spans="1:11" s="216" customFormat="1" ht="20.399999999999999">
      <c r="A77" s="236"/>
      <c r="B77" s="238"/>
      <c r="C77" s="237"/>
      <c r="D77" s="239"/>
      <c r="E77" s="240"/>
      <c r="F77" s="241"/>
      <c r="G77" s="249"/>
      <c r="H77" s="236"/>
      <c r="I77" s="236"/>
      <c r="J77" s="243"/>
      <c r="K77" s="244"/>
    </row>
    <row r="78" spans="1:11" s="216" customFormat="1" ht="20.399999999999999">
      <c r="A78" s="236"/>
      <c r="B78" s="238"/>
      <c r="C78" s="237"/>
      <c r="D78" s="239"/>
      <c r="E78" s="240"/>
      <c r="F78" s="241"/>
      <c r="G78" s="249"/>
      <c r="H78" s="236"/>
      <c r="I78" s="236"/>
      <c r="J78" s="243"/>
      <c r="K78" s="244"/>
    </row>
    <row r="79" spans="1:11" s="216" customFormat="1" ht="20.399999999999999">
      <c r="A79" s="236"/>
      <c r="B79" s="238"/>
      <c r="C79" s="237"/>
      <c r="D79" s="239"/>
      <c r="E79" s="240"/>
      <c r="F79" s="241"/>
      <c r="G79" s="249"/>
      <c r="H79" s="236"/>
      <c r="I79" s="236"/>
      <c r="J79" s="243"/>
      <c r="K79" s="244"/>
    </row>
    <row r="80" spans="1:11" s="216" customFormat="1" ht="20.399999999999999">
      <c r="A80" s="236"/>
      <c r="B80" s="238"/>
      <c r="C80" s="237"/>
      <c r="D80" s="239"/>
      <c r="E80" s="240"/>
      <c r="F80" s="241"/>
      <c r="G80" s="249"/>
      <c r="H80" s="236"/>
      <c r="I80" s="236"/>
      <c r="J80" s="243"/>
      <c r="K80" s="244"/>
    </row>
    <row r="81" spans="1:11" s="216" customFormat="1" ht="20.399999999999999">
      <c r="A81" s="236"/>
      <c r="B81" s="238"/>
      <c r="C81" s="237"/>
      <c r="D81" s="239"/>
      <c r="E81" s="240"/>
      <c r="F81" s="241"/>
      <c r="G81" s="249"/>
      <c r="H81" s="236"/>
      <c r="I81" s="236"/>
      <c r="J81" s="243"/>
      <c r="K81" s="244"/>
    </row>
    <row r="82" spans="1:11" s="216" customFormat="1" ht="20.399999999999999">
      <c r="A82" s="236"/>
      <c r="B82" s="238"/>
      <c r="C82" s="237"/>
      <c r="D82" s="239"/>
      <c r="E82" s="240"/>
      <c r="F82" s="241"/>
      <c r="G82" s="249"/>
      <c r="H82" s="236"/>
      <c r="I82" s="236"/>
      <c r="J82" s="243"/>
      <c r="K82" s="244"/>
    </row>
    <row r="83" spans="1:11" s="216" customFormat="1" ht="20.399999999999999">
      <c r="A83" s="236"/>
      <c r="B83" s="238"/>
      <c r="C83" s="237"/>
      <c r="D83" s="239"/>
      <c r="E83" s="240"/>
      <c r="F83" s="241"/>
      <c r="G83" s="249"/>
      <c r="H83" s="236"/>
      <c r="I83" s="236"/>
      <c r="J83" s="243"/>
      <c r="K83" s="244"/>
    </row>
    <row r="84" spans="1:11" s="216" customFormat="1" ht="20.399999999999999">
      <c r="A84" s="236"/>
      <c r="B84" s="238"/>
      <c r="C84" s="237"/>
      <c r="D84" s="239"/>
      <c r="E84" s="240"/>
      <c r="F84" s="241"/>
      <c r="G84" s="249"/>
      <c r="H84" s="236"/>
      <c r="I84" s="236"/>
      <c r="J84" s="243"/>
      <c r="K84" s="244"/>
    </row>
    <row r="85" spans="1:11" s="216" customFormat="1" ht="20.399999999999999">
      <c r="A85" s="236"/>
      <c r="B85" s="238"/>
      <c r="C85" s="237"/>
      <c r="D85" s="239"/>
      <c r="E85" s="240"/>
      <c r="F85" s="241"/>
      <c r="G85" s="249"/>
      <c r="H85" s="236"/>
      <c r="I85" s="236"/>
      <c r="J85" s="243"/>
      <c r="K85" s="244"/>
    </row>
    <row r="86" spans="1:11" s="216" customFormat="1" ht="20.399999999999999">
      <c r="A86" s="236"/>
      <c r="B86" s="238"/>
      <c r="C86" s="237"/>
      <c r="D86" s="239"/>
      <c r="E86" s="240"/>
      <c r="F86" s="241"/>
      <c r="G86" s="249"/>
      <c r="H86" s="236"/>
      <c r="I86" s="236"/>
      <c r="J86" s="243"/>
      <c r="K86" s="244"/>
    </row>
    <row r="87" spans="1:11" s="216" customFormat="1" ht="20.399999999999999">
      <c r="A87" s="236"/>
      <c r="B87" s="238"/>
      <c r="C87" s="237"/>
      <c r="D87" s="239"/>
      <c r="E87" s="240"/>
      <c r="F87" s="241"/>
      <c r="G87" s="249"/>
      <c r="H87" s="236"/>
      <c r="I87" s="236"/>
      <c r="J87" s="243"/>
      <c r="K87" s="244"/>
    </row>
    <row r="88" spans="1:11" s="216" customFormat="1" ht="20.399999999999999">
      <c r="A88" s="236"/>
      <c r="B88" s="238"/>
      <c r="C88" s="237"/>
      <c r="D88" s="239"/>
      <c r="E88" s="240"/>
      <c r="F88" s="241"/>
      <c r="G88" s="249"/>
      <c r="H88" s="236"/>
      <c r="I88" s="236"/>
      <c r="J88" s="243"/>
      <c r="K88" s="244"/>
    </row>
    <row r="89" spans="1:11" s="216" customFormat="1" ht="20.399999999999999">
      <c r="A89" s="236"/>
      <c r="B89" s="238"/>
      <c r="C89" s="237"/>
      <c r="D89" s="239"/>
      <c r="E89" s="240"/>
      <c r="F89" s="241"/>
      <c r="G89" s="249"/>
      <c r="H89" s="236"/>
      <c r="I89" s="236"/>
      <c r="J89" s="243"/>
      <c r="K89" s="244"/>
    </row>
    <row r="90" spans="1:11" s="216" customFormat="1" ht="20.399999999999999">
      <c r="A90" s="236"/>
      <c r="B90" s="238"/>
      <c r="C90" s="237"/>
      <c r="D90" s="239"/>
      <c r="E90" s="240"/>
      <c r="F90" s="241"/>
      <c r="G90" s="249"/>
      <c r="H90" s="236"/>
      <c r="I90" s="236"/>
      <c r="J90" s="243"/>
      <c r="K90" s="244"/>
    </row>
    <row r="91" spans="1:11" s="216" customFormat="1" ht="20.399999999999999">
      <c r="A91" s="236"/>
      <c r="B91" s="238"/>
      <c r="C91" s="237"/>
      <c r="D91" s="239"/>
      <c r="E91" s="240"/>
      <c r="F91" s="241"/>
      <c r="G91" s="249"/>
      <c r="H91" s="236"/>
      <c r="I91" s="236"/>
      <c r="J91" s="243"/>
      <c r="K91" s="244"/>
    </row>
    <row r="92" spans="1:11" s="216" customFormat="1" ht="20.399999999999999">
      <c r="A92" s="236"/>
      <c r="B92" s="238"/>
      <c r="C92" s="237"/>
      <c r="D92" s="239"/>
      <c r="E92" s="240"/>
      <c r="F92" s="241"/>
      <c r="G92" s="249"/>
      <c r="H92" s="236"/>
      <c r="I92" s="236"/>
      <c r="J92" s="243"/>
      <c r="K92" s="244"/>
    </row>
    <row r="93" spans="1:11" s="216" customFormat="1" ht="20.399999999999999">
      <c r="A93" s="236"/>
      <c r="B93" s="238"/>
      <c r="C93" s="237"/>
      <c r="D93" s="239"/>
      <c r="E93" s="240"/>
      <c r="F93" s="241"/>
      <c r="G93" s="249"/>
      <c r="H93" s="236"/>
      <c r="I93" s="236"/>
      <c r="J93" s="243"/>
      <c r="K93" s="244"/>
    </row>
    <row r="94" spans="1:11" s="216" customFormat="1" ht="20.399999999999999">
      <c r="A94" s="236"/>
      <c r="B94" s="238"/>
      <c r="C94" s="237"/>
      <c r="D94" s="239"/>
      <c r="E94" s="240"/>
      <c r="F94" s="241"/>
      <c r="G94" s="249"/>
      <c r="H94" s="236"/>
      <c r="I94" s="236"/>
      <c r="J94" s="243"/>
      <c r="K94" s="244"/>
    </row>
    <row r="95" spans="1:11" s="216" customFormat="1" ht="20.399999999999999">
      <c r="A95" s="236"/>
      <c r="B95" s="238"/>
      <c r="C95" s="237"/>
      <c r="D95" s="239"/>
      <c r="E95" s="240"/>
      <c r="F95" s="241"/>
      <c r="G95" s="249"/>
      <c r="H95" s="236"/>
      <c r="I95" s="236"/>
      <c r="J95" s="243"/>
      <c r="K95" s="244"/>
    </row>
    <row r="96" spans="1:11" s="216" customFormat="1" ht="20.399999999999999">
      <c r="A96" s="236"/>
      <c r="B96" s="238"/>
      <c r="C96" s="237"/>
      <c r="D96" s="239"/>
      <c r="E96" s="240"/>
      <c r="F96" s="241"/>
      <c r="G96" s="249"/>
      <c r="H96" s="236"/>
      <c r="I96" s="236"/>
      <c r="J96" s="243"/>
      <c r="K96" s="244"/>
    </row>
    <row r="97" spans="1:11" s="216" customFormat="1" ht="20.399999999999999">
      <c r="A97" s="236"/>
      <c r="B97" s="238"/>
      <c r="C97" s="237"/>
      <c r="D97" s="239"/>
      <c r="E97" s="240"/>
      <c r="F97" s="241"/>
      <c r="G97" s="249"/>
      <c r="H97" s="236"/>
      <c r="I97" s="236"/>
      <c r="J97" s="243"/>
      <c r="K97" s="244"/>
    </row>
    <row r="98" spans="1:11" s="216" customFormat="1" ht="20.399999999999999">
      <c r="A98" s="236"/>
      <c r="B98" s="237"/>
      <c r="C98" s="237"/>
      <c r="D98" s="239"/>
      <c r="E98" s="240"/>
      <c r="F98" s="241"/>
      <c r="G98" s="249"/>
      <c r="H98" s="236"/>
      <c r="I98" s="236"/>
      <c r="J98" s="243"/>
      <c r="K98" s="244"/>
    </row>
    <row r="99" spans="1:11" s="216" customFormat="1" ht="20.399999999999999">
      <c r="A99" s="236"/>
      <c r="B99" s="237"/>
      <c r="C99" s="237"/>
      <c r="D99" s="239"/>
      <c r="E99" s="240"/>
      <c r="F99" s="241"/>
      <c r="G99" s="249"/>
      <c r="H99" s="236"/>
      <c r="I99" s="236"/>
      <c r="J99" s="243"/>
      <c r="K99" s="244"/>
    </row>
    <row r="100" spans="1:11" s="216" customFormat="1" ht="20.399999999999999">
      <c r="A100" s="236"/>
      <c r="B100" s="237"/>
      <c r="C100" s="237"/>
      <c r="D100" s="239"/>
      <c r="E100" s="240"/>
      <c r="F100" s="241"/>
      <c r="G100" s="249"/>
      <c r="H100" s="236"/>
      <c r="I100" s="236"/>
      <c r="J100" s="243"/>
      <c r="K100" s="244"/>
    </row>
    <row r="101" spans="1:11" s="216" customFormat="1" ht="20.399999999999999">
      <c r="A101" s="236"/>
      <c r="B101" s="237"/>
      <c r="C101" s="237"/>
      <c r="D101" s="239"/>
      <c r="E101" s="240"/>
      <c r="F101" s="241"/>
      <c r="G101" s="249"/>
      <c r="H101" s="236"/>
      <c r="I101" s="236"/>
      <c r="J101" s="243"/>
      <c r="K101" s="244"/>
    </row>
    <row r="102" spans="1:11" s="216" customFormat="1" ht="20.399999999999999">
      <c r="A102" s="236"/>
      <c r="B102" s="237"/>
      <c r="C102" s="237"/>
      <c r="D102" s="239"/>
      <c r="E102" s="240"/>
      <c r="F102" s="241"/>
      <c r="G102" s="249"/>
      <c r="H102" s="236"/>
      <c r="I102" s="236"/>
      <c r="J102" s="243"/>
      <c r="K102" s="244"/>
    </row>
    <row r="103" spans="1:11" s="216" customFormat="1" ht="20.399999999999999">
      <c r="A103" s="236"/>
      <c r="B103" s="237"/>
      <c r="C103" s="237"/>
      <c r="D103" s="239"/>
      <c r="E103" s="240"/>
      <c r="F103" s="241"/>
      <c r="G103" s="249"/>
      <c r="H103" s="236"/>
      <c r="I103" s="236"/>
      <c r="J103" s="243"/>
      <c r="K103" s="244"/>
    </row>
    <row r="104" spans="1:11" s="216" customFormat="1" ht="20.399999999999999">
      <c r="A104" s="236"/>
      <c r="B104" s="237"/>
      <c r="C104" s="237"/>
      <c r="D104" s="239"/>
      <c r="E104" s="240"/>
      <c r="F104" s="241"/>
      <c r="G104" s="249"/>
      <c r="H104" s="236"/>
      <c r="I104" s="236"/>
      <c r="J104" s="243"/>
      <c r="K104" s="244"/>
    </row>
    <row r="105" spans="1:11" s="216" customFormat="1" ht="20.399999999999999">
      <c r="A105" s="236"/>
      <c r="B105" s="237"/>
      <c r="C105" s="237"/>
      <c r="D105" s="239"/>
      <c r="E105" s="240"/>
      <c r="F105" s="241"/>
      <c r="G105" s="249"/>
      <c r="H105" s="236"/>
      <c r="I105" s="237"/>
      <c r="J105" s="243"/>
      <c r="K105" s="244"/>
    </row>
    <row r="106" spans="1:11" s="216" customFormat="1" ht="20.399999999999999">
      <c r="A106" s="236"/>
      <c r="B106" s="237"/>
      <c r="C106" s="237"/>
      <c r="D106" s="239"/>
      <c r="E106" s="240"/>
      <c r="F106" s="241"/>
      <c r="G106" s="249"/>
      <c r="H106" s="236"/>
      <c r="I106" s="237"/>
      <c r="J106" s="243"/>
      <c r="K106" s="244"/>
    </row>
    <row r="107" spans="1:11" s="216" customFormat="1" ht="20.399999999999999">
      <c r="A107" s="236"/>
      <c r="B107" s="237"/>
      <c r="C107" s="237"/>
      <c r="D107" s="239"/>
      <c r="E107" s="240"/>
      <c r="F107" s="241"/>
      <c r="G107" s="249"/>
      <c r="H107" s="236"/>
      <c r="I107" s="237"/>
      <c r="J107" s="243"/>
      <c r="K107" s="244"/>
    </row>
    <row r="108" spans="1:11" s="216" customFormat="1" ht="20.399999999999999">
      <c r="A108" s="236"/>
      <c r="B108" s="237"/>
      <c r="C108" s="237"/>
      <c r="D108" s="239"/>
      <c r="E108" s="240"/>
      <c r="F108" s="241"/>
      <c r="G108" s="249"/>
      <c r="H108" s="236"/>
      <c r="I108" s="237"/>
      <c r="J108" s="243"/>
      <c r="K108" s="244"/>
    </row>
    <row r="109" spans="1:11" s="216" customFormat="1" ht="20.399999999999999">
      <c r="A109" s="236"/>
      <c r="B109" s="237"/>
      <c r="C109" s="237"/>
      <c r="D109" s="239"/>
      <c r="E109" s="240"/>
      <c r="F109" s="241"/>
      <c r="G109" s="249"/>
      <c r="H109" s="236"/>
      <c r="I109" s="237"/>
      <c r="J109" s="243"/>
      <c r="K109" s="244"/>
    </row>
    <row r="110" spans="1:11" s="216" customFormat="1" ht="20.399999999999999">
      <c r="A110" s="236"/>
      <c r="B110" s="237"/>
      <c r="C110" s="237"/>
      <c r="D110" s="239"/>
      <c r="E110" s="240"/>
      <c r="F110" s="241"/>
      <c r="G110" s="249"/>
      <c r="H110" s="236"/>
      <c r="I110" s="237"/>
      <c r="J110" s="243"/>
      <c r="K110" s="244"/>
    </row>
    <row r="111" spans="1:11" s="216" customFormat="1" ht="20.399999999999999">
      <c r="A111" s="236"/>
      <c r="B111" s="237"/>
      <c r="C111" s="237"/>
      <c r="D111" s="239"/>
      <c r="E111" s="240"/>
      <c r="F111" s="241"/>
      <c r="G111" s="249"/>
      <c r="H111" s="236"/>
      <c r="I111" s="237"/>
      <c r="J111" s="243"/>
      <c r="K111" s="244"/>
    </row>
    <row r="112" spans="1:11" s="216" customFormat="1" ht="20.399999999999999">
      <c r="A112" s="236"/>
      <c r="B112" s="237"/>
      <c r="C112" s="237"/>
      <c r="D112" s="239"/>
      <c r="E112" s="240"/>
      <c r="F112" s="241"/>
      <c r="G112" s="249"/>
      <c r="H112" s="236"/>
      <c r="I112" s="237"/>
      <c r="J112" s="243"/>
      <c r="K112" s="244"/>
    </row>
    <row r="113" spans="1:11" s="216" customFormat="1" ht="20.399999999999999">
      <c r="A113" s="236"/>
      <c r="B113" s="237"/>
      <c r="C113" s="237"/>
      <c r="D113" s="239"/>
      <c r="E113" s="240"/>
      <c r="F113" s="241"/>
      <c r="G113" s="249"/>
      <c r="H113" s="236"/>
      <c r="I113" s="237"/>
      <c r="J113" s="243"/>
      <c r="K113" s="244"/>
    </row>
    <row r="114" spans="1:11" s="216" customFormat="1" ht="20.399999999999999">
      <c r="A114" s="236"/>
      <c r="B114" s="237"/>
      <c r="C114" s="237"/>
      <c r="D114" s="239"/>
      <c r="E114" s="240"/>
      <c r="F114" s="241"/>
      <c r="G114" s="249"/>
      <c r="H114" s="236"/>
      <c r="I114" s="237"/>
      <c r="J114" s="243"/>
      <c r="K114" s="244"/>
    </row>
    <row r="115" spans="1:11" s="216" customFormat="1" ht="20.399999999999999">
      <c r="A115" s="236"/>
      <c r="B115" s="237"/>
      <c r="C115" s="237"/>
      <c r="D115" s="239"/>
      <c r="E115" s="240"/>
      <c r="F115" s="241"/>
      <c r="G115" s="249"/>
      <c r="H115" s="236"/>
      <c r="I115" s="237"/>
      <c r="J115" s="243"/>
      <c r="K115" s="244"/>
    </row>
    <row r="116" spans="1:11" s="216" customFormat="1" ht="20.399999999999999">
      <c r="A116" s="236"/>
      <c r="B116" s="237"/>
      <c r="C116" s="237"/>
      <c r="D116" s="239"/>
      <c r="E116" s="240"/>
      <c r="F116" s="241"/>
      <c r="G116" s="249"/>
      <c r="H116" s="236"/>
      <c r="I116" s="237"/>
      <c r="J116" s="243"/>
      <c r="K116" s="244"/>
    </row>
    <row r="117" spans="1:11" s="216" customFormat="1" ht="20.399999999999999">
      <c r="A117" s="236"/>
      <c r="B117" s="237"/>
      <c r="C117" s="237"/>
      <c r="D117" s="239"/>
      <c r="E117" s="240"/>
      <c r="F117" s="241"/>
      <c r="G117" s="249"/>
      <c r="H117" s="236"/>
      <c r="I117" s="237"/>
      <c r="J117" s="243"/>
      <c r="K117" s="244"/>
    </row>
    <row r="118" spans="1:11" s="216" customFormat="1" ht="20.399999999999999">
      <c r="A118" s="236"/>
      <c r="B118" s="237"/>
      <c r="C118" s="237"/>
      <c r="D118" s="239"/>
      <c r="E118" s="240"/>
      <c r="F118" s="241"/>
      <c r="G118" s="249"/>
      <c r="H118" s="236"/>
      <c r="I118" s="237"/>
      <c r="J118" s="243"/>
      <c r="K118" s="244"/>
    </row>
    <row r="119" spans="1:11" s="216" customFormat="1" ht="20.399999999999999">
      <c r="A119" s="236"/>
      <c r="B119" s="237"/>
      <c r="C119" s="237"/>
      <c r="D119" s="239"/>
      <c r="E119" s="240"/>
      <c r="F119" s="241"/>
      <c r="G119" s="249"/>
      <c r="H119" s="236"/>
      <c r="I119" s="237"/>
      <c r="J119" s="243"/>
      <c r="K119" s="244"/>
    </row>
    <row r="120" spans="1:11" s="216" customFormat="1" ht="20.399999999999999">
      <c r="A120" s="236"/>
      <c r="B120" s="237"/>
      <c r="C120" s="237"/>
      <c r="D120" s="238"/>
      <c r="E120" s="240"/>
      <c r="F120" s="241"/>
      <c r="G120" s="249"/>
      <c r="H120" s="236"/>
      <c r="I120" s="237"/>
      <c r="J120" s="243"/>
      <c r="K120" s="244"/>
    </row>
    <row r="121" spans="1:11" s="216" customFormat="1" ht="20.399999999999999">
      <c r="A121" s="236"/>
      <c r="B121" s="237"/>
      <c r="C121" s="237"/>
      <c r="D121" s="238"/>
      <c r="E121" s="240"/>
      <c r="F121" s="241"/>
      <c r="G121" s="249"/>
      <c r="H121" s="236"/>
      <c r="I121" s="237"/>
      <c r="J121" s="243"/>
      <c r="K121" s="244"/>
    </row>
    <row r="122" spans="1:11" s="216" customFormat="1" ht="20.399999999999999">
      <c r="A122" s="236"/>
      <c r="B122" s="237"/>
      <c r="C122" s="237"/>
      <c r="D122" s="238"/>
      <c r="E122" s="240"/>
      <c r="F122" s="241"/>
      <c r="G122" s="249"/>
      <c r="H122" s="236"/>
      <c r="I122" s="237"/>
      <c r="J122" s="243"/>
      <c r="K122" s="244"/>
    </row>
    <row r="123" spans="1:11" s="216" customFormat="1" ht="20.399999999999999">
      <c r="A123" s="236"/>
      <c r="B123" s="237"/>
      <c r="C123" s="237"/>
      <c r="D123" s="238"/>
      <c r="E123" s="240"/>
      <c r="F123" s="241"/>
      <c r="G123" s="249"/>
      <c r="H123" s="236"/>
      <c r="I123" s="237"/>
      <c r="J123" s="243"/>
      <c r="K123" s="244"/>
    </row>
    <row r="124" spans="1:11" s="216" customFormat="1" ht="20.399999999999999">
      <c r="A124" s="236"/>
      <c r="B124" s="237"/>
      <c r="C124" s="237"/>
      <c r="D124" s="238"/>
      <c r="E124" s="240"/>
      <c r="F124" s="241"/>
      <c r="G124" s="249"/>
      <c r="H124" s="236"/>
      <c r="I124" s="237"/>
      <c r="J124" s="243"/>
      <c r="K124" s="244"/>
    </row>
    <row r="125" spans="1:11" s="216" customFormat="1" ht="20.399999999999999">
      <c r="A125" s="236"/>
      <c r="B125" s="237"/>
      <c r="C125" s="237"/>
      <c r="D125" s="238"/>
      <c r="E125" s="240"/>
      <c r="F125" s="241"/>
      <c r="G125" s="249"/>
      <c r="H125" s="236"/>
      <c r="I125" s="237"/>
      <c r="J125" s="243"/>
      <c r="K125" s="244"/>
    </row>
    <row r="126" spans="1:11" s="216" customFormat="1" ht="20.399999999999999">
      <c r="A126" s="236"/>
      <c r="B126" s="237"/>
      <c r="C126" s="237"/>
      <c r="D126" s="238"/>
      <c r="E126" s="240"/>
      <c r="F126" s="241"/>
      <c r="G126" s="249"/>
      <c r="H126" s="236"/>
      <c r="I126" s="237"/>
      <c r="J126" s="243"/>
      <c r="K126" s="244"/>
    </row>
    <row r="127" spans="1:11" s="216" customFormat="1" ht="20.399999999999999">
      <c r="A127" s="236"/>
      <c r="B127" s="237"/>
      <c r="C127" s="237"/>
      <c r="D127" s="238"/>
      <c r="E127" s="240"/>
      <c r="F127" s="241"/>
      <c r="G127" s="249"/>
      <c r="H127" s="236"/>
      <c r="I127" s="237"/>
      <c r="J127" s="243"/>
      <c r="K127" s="244"/>
    </row>
    <row r="128" spans="1:11" s="216" customFormat="1" ht="20.399999999999999">
      <c r="A128" s="236"/>
      <c r="B128" s="237"/>
      <c r="C128" s="237"/>
      <c r="D128" s="238"/>
      <c r="E128" s="240"/>
      <c r="F128" s="241"/>
      <c r="G128" s="249"/>
      <c r="H128" s="236"/>
      <c r="I128" s="237"/>
      <c r="J128" s="243"/>
      <c r="K128" s="244"/>
    </row>
    <row r="129" spans="1:11" s="216" customFormat="1" ht="20.399999999999999">
      <c r="A129" s="236"/>
      <c r="B129" s="237"/>
      <c r="C129" s="237"/>
      <c r="D129" s="238"/>
      <c r="E129" s="240"/>
      <c r="F129" s="241"/>
      <c r="G129" s="249"/>
      <c r="H129" s="236"/>
      <c r="I129" s="237"/>
      <c r="J129" s="243"/>
      <c r="K129" s="244"/>
    </row>
    <row r="130" spans="1:11" s="216" customFormat="1" ht="20.399999999999999">
      <c r="A130" s="236"/>
      <c r="B130" s="253"/>
      <c r="C130" s="237"/>
      <c r="D130" s="238"/>
      <c r="E130" s="240"/>
      <c r="F130" s="241"/>
      <c r="G130" s="249"/>
      <c r="H130" s="236"/>
      <c r="I130" s="237"/>
      <c r="J130" s="243"/>
      <c r="K130" s="244"/>
    </row>
    <row r="131" spans="1:11" s="216" customFormat="1" ht="20.399999999999999">
      <c r="A131" s="236"/>
      <c r="B131" s="237"/>
      <c r="C131" s="237"/>
      <c r="D131" s="238"/>
      <c r="E131" s="240"/>
      <c r="F131" s="241"/>
      <c r="G131" s="249"/>
      <c r="H131" s="236"/>
      <c r="I131" s="237"/>
      <c r="J131" s="243"/>
      <c r="K131" s="244"/>
    </row>
    <row r="132" spans="1:11" s="216" customFormat="1" ht="20.399999999999999">
      <c r="A132" s="236"/>
      <c r="B132" s="237"/>
      <c r="C132" s="237"/>
      <c r="D132" s="238"/>
      <c r="E132" s="240"/>
      <c r="F132" s="241"/>
      <c r="G132" s="249"/>
      <c r="H132" s="236"/>
      <c r="I132" s="237"/>
      <c r="J132" s="243"/>
      <c r="K132" s="244"/>
    </row>
    <row r="133" spans="1:11" s="216" customFormat="1" ht="20.399999999999999">
      <c r="A133" s="236"/>
      <c r="B133" s="237"/>
      <c r="C133" s="237"/>
      <c r="D133" s="238"/>
      <c r="E133" s="240"/>
      <c r="F133" s="241"/>
      <c r="G133" s="249"/>
      <c r="H133" s="236"/>
      <c r="I133" s="237"/>
      <c r="J133" s="243"/>
      <c r="K133" s="244"/>
    </row>
    <row r="134" spans="1:11" s="216" customFormat="1" ht="20.399999999999999">
      <c r="A134" s="236"/>
      <c r="B134" s="237"/>
      <c r="C134" s="237"/>
      <c r="D134" s="238"/>
      <c r="E134" s="240"/>
      <c r="F134" s="241"/>
      <c r="G134" s="249"/>
      <c r="H134" s="236"/>
      <c r="I134" s="237"/>
      <c r="J134" s="243"/>
      <c r="K134" s="244"/>
    </row>
    <row r="135" spans="1:11" s="216" customFormat="1" ht="20.399999999999999">
      <c r="A135" s="236"/>
      <c r="B135" s="237"/>
      <c r="C135" s="237"/>
      <c r="D135" s="238"/>
      <c r="E135" s="240"/>
      <c r="F135" s="241"/>
      <c r="G135" s="249"/>
      <c r="H135" s="236"/>
      <c r="I135" s="237"/>
      <c r="J135" s="243"/>
      <c r="K135" s="244"/>
    </row>
    <row r="136" spans="1:11" s="216" customFormat="1" ht="20.399999999999999">
      <c r="A136" s="236"/>
      <c r="B136" s="237"/>
      <c r="C136" s="237"/>
      <c r="D136" s="238"/>
      <c r="E136" s="240"/>
      <c r="F136" s="241"/>
      <c r="G136" s="249"/>
      <c r="H136" s="236"/>
      <c r="I136" s="237"/>
      <c r="J136" s="243"/>
      <c r="K136" s="244"/>
    </row>
    <row r="137" spans="1:11" s="216" customFormat="1" ht="20.399999999999999">
      <c r="A137" s="236"/>
      <c r="B137" s="237"/>
      <c r="C137" s="237"/>
      <c r="D137" s="238"/>
      <c r="E137" s="240"/>
      <c r="F137" s="241"/>
      <c r="G137" s="249"/>
      <c r="H137" s="236"/>
      <c r="I137" s="237"/>
      <c r="J137" s="243"/>
      <c r="K137" s="244"/>
    </row>
    <row r="138" spans="1:11" s="216" customFormat="1" ht="20.399999999999999">
      <c r="A138" s="236"/>
      <c r="B138" s="237"/>
      <c r="C138" s="237"/>
      <c r="D138" s="238"/>
      <c r="E138" s="240"/>
      <c r="F138" s="241"/>
      <c r="G138" s="249"/>
      <c r="H138" s="236"/>
      <c r="I138" s="237"/>
      <c r="J138" s="243"/>
      <c r="K138" s="244"/>
    </row>
    <row r="139" spans="1:11" s="216" customFormat="1" ht="20.399999999999999">
      <c r="A139" s="236"/>
      <c r="B139" s="237"/>
      <c r="C139" s="237"/>
      <c r="D139" s="238"/>
      <c r="E139" s="240"/>
      <c r="F139" s="241"/>
      <c r="G139" s="249"/>
      <c r="H139" s="236"/>
      <c r="I139" s="237"/>
      <c r="J139" s="243"/>
      <c r="K139" s="244"/>
    </row>
    <row r="140" spans="1:11" s="216" customFormat="1" ht="20.399999999999999">
      <c r="A140" s="236"/>
      <c r="B140" s="237"/>
      <c r="C140" s="237"/>
      <c r="D140" s="238"/>
      <c r="E140" s="240"/>
      <c r="F140" s="241"/>
      <c r="G140" s="249"/>
      <c r="H140" s="236"/>
      <c r="I140" s="237"/>
      <c r="J140" s="243"/>
      <c r="K140" s="244"/>
    </row>
    <row r="141" spans="1:11" s="216" customFormat="1" ht="20.399999999999999">
      <c r="A141" s="236"/>
      <c r="B141" s="237"/>
      <c r="C141" s="237"/>
      <c r="D141" s="238"/>
      <c r="E141" s="240"/>
      <c r="F141" s="241"/>
      <c r="G141" s="249"/>
      <c r="H141" s="236"/>
      <c r="I141" s="237"/>
      <c r="J141" s="243"/>
      <c r="K141" s="244"/>
    </row>
    <row r="142" spans="1:11" s="216" customFormat="1" ht="20.399999999999999">
      <c r="A142" s="236"/>
      <c r="B142" s="237"/>
      <c r="C142" s="237"/>
      <c r="D142" s="238"/>
      <c r="E142" s="240"/>
      <c r="F142" s="241"/>
      <c r="G142" s="249"/>
      <c r="H142" s="236"/>
      <c r="I142" s="237"/>
      <c r="J142" s="243"/>
      <c r="K142" s="244"/>
    </row>
    <row r="143" spans="1:11" s="216" customFormat="1" ht="20.399999999999999">
      <c r="A143" s="236"/>
      <c r="B143" s="237"/>
      <c r="C143" s="237"/>
      <c r="D143" s="238"/>
      <c r="E143" s="240"/>
      <c r="F143" s="241"/>
      <c r="G143" s="249"/>
      <c r="H143" s="236"/>
      <c r="I143" s="237"/>
      <c r="J143" s="243"/>
      <c r="K143" s="244"/>
    </row>
    <row r="144" spans="1:11" s="216" customFormat="1" ht="20.399999999999999">
      <c r="A144" s="236"/>
      <c r="B144" s="237"/>
      <c r="C144" s="237"/>
      <c r="D144" s="238"/>
      <c r="E144" s="240"/>
      <c r="F144" s="241"/>
      <c r="G144" s="249"/>
      <c r="H144" s="236"/>
      <c r="I144" s="237"/>
      <c r="J144" s="243"/>
      <c r="K144" s="244"/>
    </row>
    <row r="145" spans="1:11" s="216" customFormat="1" ht="20.399999999999999">
      <c r="A145" s="236"/>
      <c r="B145" s="237"/>
      <c r="C145" s="237"/>
      <c r="D145" s="238"/>
      <c r="E145" s="240"/>
      <c r="F145" s="241"/>
      <c r="G145" s="249"/>
      <c r="H145" s="236"/>
      <c r="I145" s="237"/>
      <c r="J145" s="243"/>
      <c r="K145" s="244"/>
    </row>
    <row r="146" spans="1:11" s="216" customFormat="1" ht="20.399999999999999">
      <c r="A146" s="236"/>
      <c r="B146" s="237"/>
      <c r="C146" s="237"/>
      <c r="D146" s="238"/>
      <c r="E146" s="240"/>
      <c r="F146" s="241"/>
      <c r="G146" s="249"/>
      <c r="H146" s="236"/>
      <c r="I146" s="237"/>
      <c r="J146" s="243"/>
      <c r="K146" s="244"/>
    </row>
    <row r="147" spans="1:11" ht="20.399999999999999">
      <c r="A147" s="254"/>
      <c r="B147" s="255"/>
      <c r="C147" s="255"/>
      <c r="D147" s="256"/>
      <c r="E147" s="257"/>
      <c r="F147" s="258"/>
      <c r="G147" s="259"/>
      <c r="H147" s="254"/>
      <c r="I147" s="255"/>
      <c r="J147" s="260"/>
      <c r="K147" s="261"/>
    </row>
    <row r="148" spans="1:11" ht="20.399999999999999">
      <c r="A148" s="223"/>
      <c r="B148" s="224"/>
      <c r="C148" s="224"/>
      <c r="D148" s="225"/>
      <c r="E148" s="227"/>
      <c r="F148" s="228"/>
      <c r="G148" s="262"/>
      <c r="H148" s="223"/>
      <c r="I148" s="224"/>
      <c r="J148" s="263"/>
      <c r="K148" s="264"/>
    </row>
    <row r="149" spans="1:11" ht="20.399999999999999">
      <c r="A149" s="223"/>
      <c r="B149" s="224"/>
      <c r="C149" s="224"/>
      <c r="D149" s="225"/>
      <c r="E149" s="227"/>
      <c r="F149" s="228"/>
      <c r="G149" s="262"/>
      <c r="H149" s="223"/>
      <c r="I149" s="224"/>
      <c r="J149" s="263"/>
      <c r="K149" s="265"/>
    </row>
    <row r="150" spans="1:11" ht="20.399999999999999">
      <c r="A150" s="223"/>
      <c r="B150" s="224"/>
      <c r="C150" s="224"/>
      <c r="D150" s="225"/>
      <c r="E150" s="227"/>
      <c r="F150" s="228"/>
      <c r="G150" s="262"/>
      <c r="H150" s="223"/>
      <c r="I150" s="224"/>
      <c r="J150" s="263"/>
      <c r="K150" s="265"/>
    </row>
    <row r="151" spans="1:11" ht="20.399999999999999">
      <c r="A151" s="223"/>
      <c r="B151" s="224"/>
      <c r="C151" s="224"/>
      <c r="D151" s="225"/>
      <c r="E151" s="227"/>
      <c r="F151" s="228"/>
      <c r="G151" s="262"/>
      <c r="H151" s="223"/>
      <c r="I151" s="224"/>
      <c r="J151" s="263"/>
      <c r="K151" s="265"/>
    </row>
    <row r="152" spans="1:11" ht="20.399999999999999">
      <c r="A152" s="223"/>
      <c r="B152" s="224"/>
      <c r="C152" s="224"/>
      <c r="D152" s="225"/>
      <c r="E152" s="227"/>
      <c r="F152" s="228"/>
      <c r="G152" s="262"/>
      <c r="H152" s="223"/>
      <c r="I152" s="224"/>
      <c r="J152" s="263"/>
      <c r="K152" s="265"/>
    </row>
    <row r="153" spans="1:11" ht="20.399999999999999">
      <c r="A153" s="223"/>
      <c r="B153" s="224"/>
      <c r="C153" s="224"/>
      <c r="D153" s="225"/>
      <c r="E153" s="227"/>
      <c r="F153" s="228"/>
      <c r="G153" s="262"/>
      <c r="H153" s="223"/>
      <c r="I153" s="224"/>
      <c r="J153" s="263"/>
      <c r="K153" s="265"/>
    </row>
    <row r="154" spans="1:11" ht="20.399999999999999">
      <c r="A154" s="223"/>
      <c r="B154" s="224"/>
      <c r="C154" s="224"/>
      <c r="D154" s="225"/>
      <c r="E154" s="227"/>
      <c r="F154" s="228"/>
      <c r="G154" s="262"/>
      <c r="H154" s="223"/>
      <c r="I154" s="224"/>
      <c r="J154" s="263"/>
      <c r="K154" s="265"/>
    </row>
    <row r="155" spans="1:11" ht="20.399999999999999">
      <c r="A155" s="223"/>
      <c r="B155" s="224"/>
      <c r="C155" s="224"/>
      <c r="D155" s="225"/>
      <c r="E155" s="227"/>
      <c r="F155" s="228"/>
      <c r="G155" s="262"/>
      <c r="H155" s="223"/>
      <c r="I155" s="224"/>
      <c r="J155" s="263"/>
      <c r="K155" s="265"/>
    </row>
    <row r="156" spans="1:11" ht="20.399999999999999">
      <c r="A156" s="223"/>
      <c r="B156" s="224"/>
      <c r="C156" s="224"/>
      <c r="D156" s="225"/>
      <c r="E156" s="227"/>
      <c r="F156" s="228"/>
      <c r="G156" s="262"/>
      <c r="H156" s="223"/>
      <c r="I156" s="224"/>
      <c r="J156" s="263"/>
      <c r="K156" s="265"/>
    </row>
    <row r="157" spans="1:11" ht="20.399999999999999">
      <c r="A157" s="223"/>
      <c r="B157" s="224"/>
      <c r="C157" s="224"/>
      <c r="D157" s="266"/>
      <c r="E157" s="227"/>
      <c r="F157" s="228"/>
      <c r="G157" s="262"/>
      <c r="H157" s="223"/>
      <c r="I157" s="224"/>
      <c r="J157" s="263"/>
      <c r="K157" s="265"/>
    </row>
    <row r="158" spans="1:11" ht="20.399999999999999">
      <c r="A158" s="223"/>
      <c r="B158" s="224"/>
      <c r="C158" s="224"/>
      <c r="D158" s="266"/>
      <c r="E158" s="227"/>
      <c r="F158" s="228"/>
      <c r="G158" s="262"/>
      <c r="H158" s="223"/>
      <c r="I158" s="224"/>
      <c r="J158" s="263"/>
      <c r="K158" s="265"/>
    </row>
    <row r="159" spans="1:11" ht="20.399999999999999">
      <c r="A159" s="223"/>
      <c r="B159" s="224"/>
      <c r="C159" s="224"/>
      <c r="D159" s="266"/>
      <c r="E159" s="227"/>
      <c r="F159" s="228"/>
      <c r="G159" s="262"/>
      <c r="H159" s="223"/>
      <c r="I159" s="224"/>
      <c r="J159" s="263"/>
      <c r="K159" s="265"/>
    </row>
    <row r="160" spans="1:11" ht="20.399999999999999">
      <c r="A160" s="223"/>
      <c r="B160" s="224"/>
      <c r="C160" s="224"/>
      <c r="D160" s="266"/>
      <c r="E160" s="227"/>
      <c r="F160" s="228"/>
      <c r="G160" s="262"/>
      <c r="H160" s="223"/>
      <c r="I160" s="224"/>
      <c r="J160" s="263"/>
      <c r="K160" s="265"/>
    </row>
    <row r="161" spans="1:11" ht="20.399999999999999">
      <c r="A161" s="223"/>
      <c r="B161" s="224"/>
      <c r="C161" s="224"/>
      <c r="D161" s="266"/>
      <c r="E161" s="227"/>
      <c r="F161" s="228"/>
      <c r="G161" s="262"/>
      <c r="H161" s="223"/>
      <c r="I161" s="224"/>
      <c r="J161" s="263"/>
      <c r="K161" s="265"/>
    </row>
    <row r="162" spans="1:11" ht="20.399999999999999">
      <c r="A162" s="223"/>
      <c r="B162" s="224"/>
      <c r="C162" s="224"/>
      <c r="D162" s="266"/>
      <c r="E162" s="227"/>
      <c r="F162" s="228"/>
      <c r="G162" s="262"/>
      <c r="H162" s="223"/>
      <c r="I162" s="224"/>
      <c r="J162" s="263"/>
      <c r="K162" s="265"/>
    </row>
    <row r="163" spans="1:11" ht="20.399999999999999">
      <c r="A163" s="223"/>
      <c r="B163" s="224"/>
      <c r="C163" s="224"/>
      <c r="D163" s="266"/>
      <c r="E163" s="227"/>
      <c r="F163" s="228"/>
      <c r="G163" s="262"/>
      <c r="H163" s="223"/>
      <c r="I163" s="224"/>
      <c r="J163" s="263"/>
      <c r="K163" s="265"/>
    </row>
    <row r="164" spans="1:11" ht="20.399999999999999">
      <c r="A164" s="223"/>
      <c r="B164" s="224"/>
      <c r="C164" s="224"/>
      <c r="D164" s="266"/>
      <c r="E164" s="227"/>
      <c r="F164" s="228"/>
      <c r="G164" s="262"/>
      <c r="H164" s="223"/>
      <c r="I164" s="224"/>
      <c r="J164" s="263"/>
      <c r="K164" s="265"/>
    </row>
    <row r="165" spans="1:11" ht="20.399999999999999">
      <c r="A165" s="223"/>
      <c r="B165" s="224"/>
      <c r="C165" s="224"/>
      <c r="D165" s="225"/>
      <c r="E165" s="227"/>
      <c r="F165" s="228"/>
      <c r="G165" s="262"/>
      <c r="H165" s="223"/>
      <c r="I165" s="224"/>
      <c r="J165" s="263"/>
      <c r="K165" s="265"/>
    </row>
    <row r="166" spans="1:11" ht="20.399999999999999">
      <c r="A166" s="223"/>
      <c r="B166" s="224"/>
      <c r="C166" s="224"/>
      <c r="D166" s="225"/>
      <c r="E166" s="227"/>
      <c r="F166" s="228"/>
      <c r="G166" s="262"/>
      <c r="H166" s="223"/>
      <c r="I166" s="224"/>
      <c r="J166" s="263"/>
      <c r="K166" s="265"/>
    </row>
    <row r="167" spans="1:11" ht="20.399999999999999">
      <c r="A167" s="223"/>
      <c r="B167" s="224"/>
      <c r="C167" s="224"/>
      <c r="D167" s="225"/>
      <c r="E167" s="227"/>
      <c r="F167" s="228"/>
      <c r="G167" s="262"/>
      <c r="H167" s="223"/>
      <c r="I167" s="224"/>
      <c r="J167" s="263"/>
      <c r="K167" s="265"/>
    </row>
    <row r="168" spans="1:11" ht="20.399999999999999">
      <c r="A168" s="223"/>
      <c r="B168" s="224"/>
      <c r="C168" s="224"/>
      <c r="D168" s="225"/>
      <c r="E168" s="227"/>
      <c r="F168" s="228"/>
      <c r="G168" s="262"/>
      <c r="H168" s="223"/>
      <c r="I168" s="224"/>
      <c r="J168" s="263"/>
      <c r="K168" s="265"/>
    </row>
    <row r="169" spans="1:11" ht="20.399999999999999">
      <c r="A169" s="223"/>
      <c r="B169" s="224"/>
      <c r="C169" s="224"/>
      <c r="D169" s="225"/>
      <c r="E169" s="227"/>
      <c r="F169" s="228"/>
      <c r="G169" s="262"/>
      <c r="H169" s="223"/>
      <c r="I169" s="224"/>
      <c r="J169" s="263"/>
      <c r="K169" s="265"/>
    </row>
    <row r="170" spans="1:11" ht="20.399999999999999">
      <c r="A170" s="223"/>
      <c r="B170" s="224"/>
      <c r="C170" s="224"/>
      <c r="D170" s="225"/>
      <c r="E170" s="227"/>
      <c r="F170" s="228"/>
      <c r="G170" s="262"/>
      <c r="H170" s="223"/>
      <c r="I170" s="224"/>
      <c r="J170" s="263"/>
      <c r="K170" s="265"/>
    </row>
    <row r="171" spans="1:11" ht="20.399999999999999">
      <c r="A171" s="223"/>
      <c r="B171" s="224"/>
      <c r="C171" s="224"/>
      <c r="D171" s="225"/>
      <c r="E171" s="227"/>
      <c r="F171" s="228"/>
      <c r="G171" s="262"/>
      <c r="H171" s="223"/>
      <c r="I171" s="224"/>
      <c r="J171" s="263"/>
      <c r="K171" s="265"/>
    </row>
    <row r="172" spans="1:11" ht="20.399999999999999">
      <c r="A172" s="223"/>
      <c r="B172" s="224"/>
      <c r="C172" s="224"/>
      <c r="D172" s="225"/>
      <c r="E172" s="227"/>
      <c r="F172" s="228"/>
      <c r="G172" s="262"/>
      <c r="H172" s="223"/>
      <c r="I172" s="224"/>
      <c r="J172" s="263"/>
      <c r="K172" s="265"/>
    </row>
    <row r="173" spans="1:11" ht="20.399999999999999">
      <c r="A173" s="223"/>
      <c r="B173" s="224"/>
      <c r="C173" s="224"/>
      <c r="D173" s="225"/>
      <c r="E173" s="227"/>
      <c r="F173" s="228"/>
      <c r="G173" s="262"/>
      <c r="H173" s="223"/>
      <c r="I173" s="224"/>
      <c r="J173" s="263"/>
      <c r="K173" s="265"/>
    </row>
    <row r="174" spans="1:11" ht="20.399999999999999">
      <c r="A174" s="223"/>
      <c r="B174" s="224"/>
      <c r="C174" s="224"/>
      <c r="D174" s="225"/>
      <c r="E174" s="227"/>
      <c r="F174" s="228"/>
      <c r="G174" s="262"/>
      <c r="H174" s="223"/>
      <c r="I174" s="224"/>
      <c r="J174" s="263"/>
      <c r="K174" s="265"/>
    </row>
    <row r="175" spans="1:11" ht="20.399999999999999">
      <c r="A175" s="223"/>
      <c r="B175" s="224"/>
      <c r="C175" s="224"/>
      <c r="D175" s="225"/>
      <c r="E175" s="227"/>
      <c r="F175" s="228"/>
      <c r="G175" s="262"/>
      <c r="H175" s="223"/>
      <c r="I175" s="224"/>
      <c r="J175" s="263"/>
      <c r="K175" s="265"/>
    </row>
    <row r="176" spans="1:11" ht="20.399999999999999">
      <c r="A176" s="223"/>
      <c r="B176" s="224"/>
      <c r="C176" s="224"/>
      <c r="D176" s="225"/>
      <c r="E176" s="227"/>
      <c r="F176" s="228"/>
      <c r="G176" s="262"/>
      <c r="H176" s="223"/>
      <c r="I176" s="224"/>
      <c r="J176" s="263"/>
      <c r="K176" s="265"/>
    </row>
    <row r="177" spans="1:11" ht="20.399999999999999">
      <c r="A177" s="223"/>
      <c r="B177" s="224"/>
      <c r="C177" s="224"/>
      <c r="D177" s="225"/>
      <c r="E177" s="227"/>
      <c r="F177" s="228"/>
      <c r="G177" s="262"/>
      <c r="H177" s="223"/>
      <c r="I177" s="224"/>
      <c r="J177" s="263"/>
      <c r="K177" s="265"/>
    </row>
    <row r="178" spans="1:11" ht="20.399999999999999">
      <c r="A178" s="223"/>
      <c r="B178" s="224"/>
      <c r="C178" s="224"/>
      <c r="D178" s="225"/>
      <c r="E178" s="227"/>
      <c r="F178" s="228"/>
      <c r="G178" s="262"/>
      <c r="H178" s="223"/>
      <c r="I178" s="224"/>
      <c r="J178" s="263"/>
      <c r="K178" s="265"/>
    </row>
    <row r="179" spans="1:11" ht="20.399999999999999">
      <c r="A179" s="223"/>
      <c r="B179" s="224"/>
      <c r="C179" s="224"/>
      <c r="D179" s="225"/>
      <c r="E179" s="227"/>
      <c r="F179" s="228"/>
      <c r="G179" s="262"/>
      <c r="H179" s="223"/>
      <c r="I179" s="224"/>
      <c r="J179" s="263"/>
      <c r="K179" s="265"/>
    </row>
    <row r="180" spans="1:11" ht="20.399999999999999">
      <c r="A180" s="223"/>
      <c r="B180" s="224"/>
      <c r="C180" s="224"/>
      <c r="D180" s="225"/>
      <c r="E180" s="227"/>
      <c r="F180" s="228"/>
      <c r="G180" s="262"/>
      <c r="H180" s="223"/>
      <c r="I180" s="224"/>
      <c r="J180" s="263"/>
      <c r="K180" s="265"/>
    </row>
    <row r="181" spans="1:11" ht="20.399999999999999">
      <c r="A181" s="223"/>
      <c r="B181" s="224"/>
      <c r="C181" s="224"/>
      <c r="D181" s="225"/>
      <c r="E181" s="227"/>
      <c r="F181" s="228"/>
      <c r="G181" s="262"/>
      <c r="H181" s="223"/>
      <c r="I181" s="224"/>
      <c r="J181" s="263"/>
      <c r="K181" s="265"/>
    </row>
    <row r="182" spans="1:11" ht="20.399999999999999">
      <c r="A182" s="223"/>
      <c r="B182" s="224"/>
      <c r="C182" s="224"/>
      <c r="D182" s="225"/>
      <c r="E182" s="227"/>
      <c r="F182" s="228"/>
      <c r="G182" s="262"/>
      <c r="H182" s="223"/>
      <c r="I182" s="224"/>
      <c r="J182" s="263"/>
      <c r="K182" s="265"/>
    </row>
    <row r="183" spans="1:11" ht="20.399999999999999">
      <c r="A183" s="223"/>
      <c r="B183" s="224"/>
      <c r="C183" s="224"/>
      <c r="D183" s="225"/>
      <c r="E183" s="227"/>
      <c r="F183" s="228"/>
      <c r="G183" s="262"/>
      <c r="H183" s="223"/>
      <c r="I183" s="224"/>
      <c r="J183" s="263"/>
      <c r="K183" s="265"/>
    </row>
    <row r="184" spans="1:11" ht="20.399999999999999">
      <c r="A184" s="223"/>
      <c r="B184" s="224"/>
      <c r="C184" s="224"/>
      <c r="D184" s="225"/>
      <c r="E184" s="227"/>
      <c r="F184" s="228"/>
      <c r="G184" s="262"/>
      <c r="H184" s="223"/>
      <c r="I184" s="224"/>
      <c r="J184" s="263"/>
      <c r="K184" s="265"/>
    </row>
    <row r="185" spans="1:11" ht="20.399999999999999">
      <c r="A185" s="223"/>
      <c r="B185" s="224"/>
      <c r="C185" s="224"/>
      <c r="D185" s="225"/>
      <c r="E185" s="227"/>
      <c r="F185" s="228"/>
      <c r="G185" s="262"/>
      <c r="H185" s="223"/>
      <c r="I185" s="224"/>
      <c r="J185" s="263"/>
      <c r="K185" s="265"/>
    </row>
    <row r="186" spans="1:11" ht="20.399999999999999">
      <c r="A186" s="223"/>
      <c r="B186" s="224"/>
      <c r="C186" s="224"/>
      <c r="D186" s="225"/>
      <c r="E186" s="227"/>
      <c r="F186" s="228"/>
      <c r="G186" s="262"/>
      <c r="H186" s="223"/>
      <c r="I186" s="224"/>
      <c r="J186" s="263"/>
      <c r="K186" s="265"/>
    </row>
    <row r="187" spans="1:11" ht="20.399999999999999">
      <c r="A187" s="223"/>
      <c r="B187" s="224"/>
      <c r="C187" s="224"/>
      <c r="D187" s="225"/>
      <c r="E187" s="227"/>
      <c r="F187" s="228"/>
      <c r="G187" s="262"/>
      <c r="H187" s="223"/>
      <c r="I187" s="224"/>
      <c r="J187" s="263"/>
      <c r="K187" s="265"/>
    </row>
    <row r="188" spans="1:11" ht="20.399999999999999">
      <c r="A188" s="223"/>
      <c r="B188" s="224"/>
      <c r="C188" s="224"/>
      <c r="D188" s="225"/>
      <c r="E188" s="227"/>
      <c r="F188" s="228"/>
      <c r="G188" s="262"/>
      <c r="H188" s="223"/>
      <c r="I188" s="224"/>
      <c r="J188" s="263"/>
      <c r="K188" s="265"/>
    </row>
    <row r="189" spans="1:11" ht="20.399999999999999">
      <c r="A189" s="223"/>
      <c r="B189" s="224"/>
      <c r="C189" s="224"/>
      <c r="D189" s="225"/>
      <c r="E189" s="227"/>
      <c r="F189" s="228"/>
      <c r="G189" s="262"/>
      <c r="H189" s="223"/>
      <c r="I189" s="224"/>
      <c r="J189" s="263"/>
      <c r="K189" s="265"/>
    </row>
    <row r="190" spans="1:11" ht="20.399999999999999">
      <c r="A190" s="223"/>
      <c r="B190" s="224"/>
      <c r="C190" s="224"/>
      <c r="D190" s="225"/>
      <c r="E190" s="227"/>
      <c r="F190" s="228"/>
      <c r="G190" s="262"/>
      <c r="H190" s="223"/>
      <c r="I190" s="224"/>
      <c r="J190" s="263"/>
      <c r="K190" s="265"/>
    </row>
    <row r="191" spans="1:11" ht="20.399999999999999">
      <c r="A191" s="223"/>
      <c r="B191" s="224"/>
      <c r="C191" s="224"/>
      <c r="D191" s="225"/>
      <c r="E191" s="227"/>
      <c r="F191" s="228"/>
      <c r="G191" s="262"/>
      <c r="H191" s="223"/>
      <c r="I191" s="224"/>
      <c r="J191" s="263"/>
      <c r="K191" s="265"/>
    </row>
    <row r="192" spans="1:11" ht="20.399999999999999">
      <c r="A192" s="223"/>
      <c r="B192" s="224"/>
      <c r="C192" s="224"/>
      <c r="D192" s="225"/>
      <c r="E192" s="227"/>
      <c r="F192" s="228"/>
      <c r="G192" s="262"/>
      <c r="H192" s="223"/>
      <c r="I192" s="224"/>
      <c r="J192" s="263"/>
      <c r="K192" s="265"/>
    </row>
    <row r="193" spans="1:11" ht="20.399999999999999">
      <c r="A193" s="223"/>
      <c r="B193" s="224"/>
      <c r="C193" s="224"/>
      <c r="D193" s="225"/>
      <c r="E193" s="227"/>
      <c r="F193" s="228"/>
      <c r="G193" s="262"/>
      <c r="H193" s="223"/>
      <c r="I193" s="224"/>
      <c r="J193" s="263"/>
      <c r="K193" s="265"/>
    </row>
    <row r="194" spans="1:11" ht="20.399999999999999">
      <c r="A194" s="223"/>
      <c r="B194" s="224"/>
      <c r="C194" s="224"/>
      <c r="D194" s="225"/>
      <c r="E194" s="227"/>
      <c r="F194" s="228"/>
      <c r="G194" s="262"/>
      <c r="H194" s="223"/>
      <c r="I194" s="224"/>
      <c r="J194" s="263"/>
      <c r="K194" s="265"/>
    </row>
    <row r="195" spans="1:11" ht="20.399999999999999">
      <c r="A195" s="223"/>
      <c r="B195" s="224"/>
      <c r="C195" s="224"/>
      <c r="D195" s="225"/>
      <c r="E195" s="227"/>
      <c r="F195" s="228"/>
      <c r="G195" s="262"/>
      <c r="H195" s="223"/>
      <c r="I195" s="224"/>
      <c r="J195" s="263"/>
      <c r="K195" s="265"/>
    </row>
    <row r="196" spans="1:11" ht="20.399999999999999">
      <c r="A196" s="223"/>
      <c r="B196" s="224"/>
      <c r="C196" s="224"/>
      <c r="D196" s="225"/>
      <c r="E196" s="227"/>
      <c r="F196" s="228"/>
      <c r="G196" s="262"/>
      <c r="H196" s="223"/>
      <c r="I196" s="224"/>
      <c r="J196" s="263"/>
      <c r="K196" s="265"/>
    </row>
    <row r="197" spans="1:11" ht="20.399999999999999">
      <c r="A197" s="223"/>
      <c r="B197" s="224"/>
      <c r="C197" s="224"/>
      <c r="D197" s="225"/>
      <c r="E197" s="227"/>
      <c r="F197" s="228"/>
      <c r="G197" s="262"/>
      <c r="H197" s="223"/>
      <c r="I197" s="224"/>
      <c r="J197" s="263"/>
      <c r="K197" s="265"/>
    </row>
    <row r="198" spans="1:11" ht="20.399999999999999">
      <c r="A198" s="223"/>
      <c r="B198" s="224"/>
      <c r="C198" s="224"/>
      <c r="D198" s="225"/>
      <c r="E198" s="227"/>
      <c r="F198" s="228"/>
      <c r="G198" s="262"/>
      <c r="H198" s="223"/>
      <c r="I198" s="224"/>
      <c r="J198" s="263"/>
      <c r="K198" s="265"/>
    </row>
    <row r="199" spans="1:11" s="273" customFormat="1" ht="20.399999999999999">
      <c r="A199" s="267"/>
      <c r="B199" s="268"/>
      <c r="C199" s="268"/>
      <c r="D199" s="269"/>
      <c r="E199" s="227"/>
      <c r="F199" s="270"/>
      <c r="G199" s="271"/>
      <c r="H199" s="267"/>
      <c r="I199" s="268"/>
      <c r="J199" s="263"/>
      <c r="K199" s="272"/>
    </row>
    <row r="200" spans="1:11" s="273" customFormat="1" ht="20.399999999999999">
      <c r="A200" s="267"/>
      <c r="B200" s="268"/>
      <c r="C200" s="268"/>
      <c r="D200" s="269"/>
      <c r="E200" s="227"/>
      <c r="F200" s="270"/>
      <c r="G200" s="271"/>
      <c r="H200" s="267"/>
      <c r="I200" s="268"/>
      <c r="J200" s="263"/>
      <c r="K200" s="272"/>
    </row>
    <row r="201" spans="1:11" s="273" customFormat="1" ht="20.399999999999999">
      <c r="A201" s="267"/>
      <c r="B201" s="268"/>
      <c r="C201" s="268"/>
      <c r="D201" s="269"/>
      <c r="E201" s="227"/>
      <c r="F201" s="270"/>
      <c r="G201" s="271"/>
      <c r="H201" s="267"/>
      <c r="I201" s="268"/>
      <c r="J201" s="263"/>
      <c r="K201" s="272"/>
    </row>
    <row r="202" spans="1:11" s="273" customFormat="1" ht="20.399999999999999">
      <c r="A202" s="267"/>
      <c r="B202" s="268"/>
      <c r="C202" s="268"/>
      <c r="D202" s="269"/>
      <c r="E202" s="227"/>
      <c r="F202" s="270"/>
      <c r="G202" s="271"/>
      <c r="H202" s="267"/>
      <c r="I202" s="268"/>
      <c r="J202" s="263"/>
      <c r="K202" s="272"/>
    </row>
    <row r="203" spans="1:11" s="273" customFormat="1" ht="20.399999999999999">
      <c r="A203" s="267"/>
      <c r="B203" s="268"/>
      <c r="C203" s="268"/>
      <c r="D203" s="269"/>
      <c r="E203" s="227"/>
      <c r="F203" s="270"/>
      <c r="G203" s="271"/>
      <c r="H203" s="267"/>
      <c r="I203" s="268"/>
      <c r="J203" s="263"/>
      <c r="K203" s="272"/>
    </row>
    <row r="204" spans="1:11" s="273" customFormat="1" ht="20.399999999999999">
      <c r="A204" s="267"/>
      <c r="B204" s="268"/>
      <c r="C204" s="268"/>
      <c r="D204" s="269"/>
      <c r="E204" s="227"/>
      <c r="F204" s="270"/>
      <c r="G204" s="271"/>
      <c r="H204" s="267"/>
      <c r="I204" s="268"/>
      <c r="J204" s="263"/>
      <c r="K204" s="272"/>
    </row>
    <row r="205" spans="1:11" s="273" customFormat="1" ht="20.399999999999999">
      <c r="A205" s="267"/>
      <c r="B205" s="268"/>
      <c r="C205" s="268"/>
      <c r="D205" s="269"/>
      <c r="E205" s="227"/>
      <c r="F205" s="270"/>
      <c r="G205" s="271"/>
      <c r="H205" s="267"/>
      <c r="I205" s="268"/>
      <c r="J205" s="263"/>
      <c r="K205" s="272"/>
    </row>
    <row r="206" spans="1:11" s="273" customFormat="1" ht="20.399999999999999">
      <c r="A206" s="267"/>
      <c r="B206" s="268"/>
      <c r="C206" s="268"/>
      <c r="D206" s="269"/>
      <c r="E206" s="227"/>
      <c r="F206" s="270"/>
      <c r="G206" s="271"/>
      <c r="H206" s="267"/>
      <c r="I206" s="268"/>
      <c r="J206" s="263"/>
      <c r="K206" s="272"/>
    </row>
    <row r="207" spans="1:11" s="273" customFormat="1" ht="20.399999999999999">
      <c r="A207" s="267"/>
      <c r="B207" s="268"/>
      <c r="C207" s="268"/>
      <c r="D207" s="269"/>
      <c r="E207" s="227"/>
      <c r="F207" s="270"/>
      <c r="G207" s="271"/>
      <c r="H207" s="267"/>
      <c r="I207" s="268"/>
      <c r="J207" s="263"/>
      <c r="K207" s="272"/>
    </row>
    <row r="208" spans="1:11" s="273" customFormat="1" ht="20.399999999999999">
      <c r="A208" s="267"/>
      <c r="B208" s="268"/>
      <c r="C208" s="268"/>
      <c r="D208" s="269"/>
      <c r="E208" s="227"/>
      <c r="F208" s="270"/>
      <c r="G208" s="271"/>
      <c r="H208" s="267"/>
      <c r="I208" s="268"/>
      <c r="J208" s="263"/>
      <c r="K208" s="272"/>
    </row>
    <row r="209" spans="1:11" s="273" customFormat="1" ht="20.399999999999999">
      <c r="A209" s="267"/>
      <c r="B209" s="268"/>
      <c r="C209" s="268"/>
      <c r="D209" s="269"/>
      <c r="E209" s="227"/>
      <c r="F209" s="270"/>
      <c r="G209" s="271"/>
      <c r="H209" s="267"/>
      <c r="I209" s="268"/>
      <c r="J209" s="263"/>
      <c r="K209" s="272"/>
    </row>
    <row r="210" spans="1:11" s="273" customFormat="1" ht="20.399999999999999">
      <c r="A210" s="267"/>
      <c r="B210" s="268"/>
      <c r="C210" s="268"/>
      <c r="D210" s="269"/>
      <c r="E210" s="227"/>
      <c r="F210" s="270"/>
      <c r="G210" s="271"/>
      <c r="H210" s="267"/>
      <c r="I210" s="268"/>
      <c r="J210" s="263"/>
      <c r="K210" s="272"/>
    </row>
    <row r="211" spans="1:11" s="273" customFormat="1" ht="20.399999999999999">
      <c r="A211" s="267"/>
      <c r="B211" s="268"/>
      <c r="C211" s="268"/>
      <c r="D211" s="269"/>
      <c r="E211" s="227"/>
      <c r="F211" s="270"/>
      <c r="G211" s="271"/>
      <c r="H211" s="267"/>
      <c r="I211" s="268"/>
      <c r="J211" s="263"/>
      <c r="K211" s="272"/>
    </row>
    <row r="212" spans="1:11" s="273" customFormat="1" ht="20.399999999999999">
      <c r="A212" s="267"/>
      <c r="B212" s="268"/>
      <c r="C212" s="268"/>
      <c r="D212" s="269"/>
      <c r="E212" s="227"/>
      <c r="F212" s="270"/>
      <c r="G212" s="271"/>
      <c r="H212" s="267"/>
      <c r="I212" s="268"/>
      <c r="J212" s="263"/>
      <c r="K212" s="272"/>
    </row>
    <row r="213" spans="1:11" s="273" customFormat="1" ht="20.399999999999999">
      <c r="A213" s="267"/>
      <c r="B213" s="268"/>
      <c r="C213" s="268"/>
      <c r="D213" s="269"/>
      <c r="E213" s="227"/>
      <c r="F213" s="270"/>
      <c r="G213" s="271"/>
      <c r="H213" s="267"/>
      <c r="I213" s="268"/>
      <c r="J213" s="263"/>
      <c r="K213" s="272"/>
    </row>
    <row r="214" spans="1:11" s="273" customFormat="1" ht="20.399999999999999">
      <c r="A214" s="267"/>
      <c r="B214" s="268"/>
      <c r="C214" s="268"/>
      <c r="D214" s="269"/>
      <c r="E214" s="227"/>
      <c r="F214" s="270"/>
      <c r="G214" s="271"/>
      <c r="H214" s="267"/>
      <c r="I214" s="268"/>
      <c r="J214" s="263"/>
      <c r="K214" s="272"/>
    </row>
    <row r="215" spans="1:11" s="273" customFormat="1" ht="20.399999999999999">
      <c r="A215" s="267"/>
      <c r="B215" s="268"/>
      <c r="C215" s="268"/>
      <c r="D215" s="269"/>
      <c r="E215" s="227"/>
      <c r="F215" s="270"/>
      <c r="G215" s="271"/>
      <c r="H215" s="267"/>
      <c r="I215" s="268"/>
      <c r="J215" s="263"/>
      <c r="K215" s="272"/>
    </row>
    <row r="216" spans="1:11" s="273" customFormat="1" ht="20.399999999999999">
      <c r="A216" s="267"/>
      <c r="B216" s="268"/>
      <c r="C216" s="268"/>
      <c r="D216" s="269"/>
      <c r="E216" s="227"/>
      <c r="F216" s="270"/>
      <c r="G216" s="271"/>
      <c r="H216" s="267"/>
      <c r="I216" s="268"/>
      <c r="J216" s="263"/>
      <c r="K216" s="272"/>
    </row>
    <row r="217" spans="1:11" s="273" customFormat="1" ht="20.399999999999999">
      <c r="A217" s="267"/>
      <c r="B217" s="268"/>
      <c r="C217" s="268"/>
      <c r="D217" s="269"/>
      <c r="E217" s="227"/>
      <c r="F217" s="270"/>
      <c r="G217" s="271"/>
      <c r="H217" s="267"/>
      <c r="I217" s="268"/>
      <c r="J217" s="263"/>
      <c r="K217" s="272"/>
    </row>
    <row r="218" spans="1:11" s="273" customFormat="1" ht="20.399999999999999">
      <c r="A218" s="267"/>
      <c r="B218" s="268"/>
      <c r="C218" s="268"/>
      <c r="D218" s="269"/>
      <c r="E218" s="227"/>
      <c r="F218" s="270"/>
      <c r="G218" s="271"/>
      <c r="H218" s="267"/>
      <c r="I218" s="268"/>
      <c r="J218" s="263"/>
      <c r="K218" s="272"/>
    </row>
    <row r="219" spans="1:11" s="273" customFormat="1" ht="20.399999999999999">
      <c r="A219" s="267"/>
      <c r="B219" s="268"/>
      <c r="C219" s="268"/>
      <c r="D219" s="269"/>
      <c r="E219" s="227"/>
      <c r="F219" s="270"/>
      <c r="G219" s="271"/>
      <c r="H219" s="267"/>
      <c r="I219" s="268"/>
      <c r="J219" s="263"/>
      <c r="K219" s="272"/>
    </row>
    <row r="220" spans="1:11" s="273" customFormat="1" ht="20.399999999999999">
      <c r="A220" s="267"/>
      <c r="B220" s="268"/>
      <c r="C220" s="268"/>
      <c r="D220" s="269"/>
      <c r="E220" s="227"/>
      <c r="F220" s="270"/>
      <c r="G220" s="271"/>
      <c r="H220" s="267"/>
      <c r="I220" s="268"/>
      <c r="J220" s="263"/>
      <c r="K220" s="272"/>
    </row>
    <row r="221" spans="1:11" s="273" customFormat="1" ht="20.399999999999999">
      <c r="A221" s="267"/>
      <c r="B221" s="268"/>
      <c r="C221" s="268"/>
      <c r="D221" s="269"/>
      <c r="E221" s="227"/>
      <c r="F221" s="270"/>
      <c r="G221" s="271"/>
      <c r="H221" s="267"/>
      <c r="I221" s="268"/>
      <c r="J221" s="263"/>
      <c r="K221" s="272"/>
    </row>
    <row r="222" spans="1:11" s="273" customFormat="1" ht="20.399999999999999">
      <c r="A222" s="267"/>
      <c r="B222" s="268"/>
      <c r="C222" s="268"/>
      <c r="D222" s="269"/>
      <c r="E222" s="227"/>
      <c r="F222" s="270"/>
      <c r="G222" s="271"/>
      <c r="H222" s="267"/>
      <c r="I222" s="268"/>
      <c r="J222" s="263"/>
      <c r="K222" s="272"/>
    </row>
    <row r="223" spans="1:11" s="273" customFormat="1" ht="20.399999999999999">
      <c r="A223" s="267"/>
      <c r="B223" s="268"/>
      <c r="C223" s="268"/>
      <c r="D223" s="269"/>
      <c r="E223" s="227"/>
      <c r="F223" s="270"/>
      <c r="G223" s="271"/>
      <c r="H223" s="267"/>
      <c r="I223" s="268"/>
      <c r="J223" s="263"/>
      <c r="K223" s="272"/>
    </row>
    <row r="224" spans="1:11" s="273" customFormat="1" ht="20.399999999999999">
      <c r="A224" s="267"/>
      <c r="B224" s="268"/>
      <c r="C224" s="268"/>
      <c r="D224" s="269"/>
      <c r="E224" s="227"/>
      <c r="F224" s="270"/>
      <c r="G224" s="271"/>
      <c r="H224" s="267"/>
      <c r="I224" s="268"/>
      <c r="J224" s="263"/>
      <c r="K224" s="272"/>
    </row>
    <row r="225" spans="1:11" s="273" customFormat="1" ht="20.399999999999999">
      <c r="A225" s="267"/>
      <c r="B225" s="268"/>
      <c r="C225" s="268"/>
      <c r="D225" s="269"/>
      <c r="E225" s="227"/>
      <c r="F225" s="270"/>
      <c r="G225" s="271"/>
      <c r="H225" s="267"/>
      <c r="I225" s="268"/>
      <c r="J225" s="263"/>
      <c r="K225" s="272"/>
    </row>
    <row r="226" spans="1:11" s="273" customFormat="1" ht="20.399999999999999">
      <c r="A226" s="267"/>
      <c r="B226" s="268"/>
      <c r="C226" s="268"/>
      <c r="D226" s="269"/>
      <c r="E226" s="227"/>
      <c r="F226" s="270"/>
      <c r="G226" s="271"/>
      <c r="H226" s="267"/>
      <c r="I226" s="268"/>
      <c r="J226" s="263"/>
      <c r="K226" s="272"/>
    </row>
    <row r="227" spans="1:11" s="273" customFormat="1" ht="20.399999999999999">
      <c r="A227" s="267"/>
      <c r="B227" s="268"/>
      <c r="C227" s="268"/>
      <c r="D227" s="269"/>
      <c r="E227" s="227"/>
      <c r="F227" s="270"/>
      <c r="G227" s="271"/>
      <c r="H227" s="267"/>
      <c r="I227" s="268"/>
      <c r="J227" s="263"/>
      <c r="K227" s="272"/>
    </row>
    <row r="228" spans="1:11" s="273" customFormat="1" ht="20.399999999999999">
      <c r="A228" s="267"/>
      <c r="B228" s="268"/>
      <c r="C228" s="268"/>
      <c r="D228" s="269"/>
      <c r="E228" s="227"/>
      <c r="F228" s="270"/>
      <c r="G228" s="271"/>
      <c r="H228" s="267"/>
      <c r="I228" s="268"/>
      <c r="J228" s="263"/>
      <c r="K228" s="272"/>
    </row>
    <row r="229" spans="1:11" s="273" customFormat="1" ht="20.399999999999999">
      <c r="A229" s="267"/>
      <c r="B229" s="268"/>
      <c r="C229" s="268"/>
      <c r="D229" s="269"/>
      <c r="E229" s="227"/>
      <c r="F229" s="270"/>
      <c r="G229" s="271"/>
      <c r="H229" s="267"/>
      <c r="I229" s="268"/>
      <c r="J229" s="263"/>
      <c r="K229" s="272"/>
    </row>
    <row r="230" spans="1:11" s="273" customFormat="1" ht="20.399999999999999">
      <c r="A230" s="267"/>
      <c r="B230" s="268"/>
      <c r="C230" s="268"/>
      <c r="D230" s="269"/>
      <c r="E230" s="227"/>
      <c r="F230" s="270"/>
      <c r="G230" s="271"/>
      <c r="H230" s="267"/>
      <c r="I230" s="268"/>
      <c r="J230" s="263"/>
      <c r="K230" s="272"/>
    </row>
    <row r="231" spans="1:11" ht="20.399999999999999">
      <c r="A231" s="267"/>
      <c r="B231" s="268"/>
      <c r="C231" s="268"/>
      <c r="D231" s="274"/>
      <c r="E231" s="227"/>
      <c r="F231" s="270"/>
      <c r="G231" s="271"/>
      <c r="H231" s="267"/>
      <c r="I231" s="268"/>
      <c r="J231" s="263"/>
      <c r="K231" s="275"/>
    </row>
    <row r="232" spans="1:11" ht="20.399999999999999">
      <c r="A232" s="267"/>
      <c r="B232" s="268"/>
      <c r="C232" s="268"/>
      <c r="D232" s="274"/>
      <c r="E232" s="227"/>
      <c r="F232" s="270"/>
      <c r="G232" s="271"/>
      <c r="H232" s="267"/>
      <c r="I232" s="268"/>
      <c r="J232" s="263"/>
      <c r="K232" s="275"/>
    </row>
    <row r="233" spans="1:11" ht="20.399999999999999">
      <c r="A233" s="267"/>
      <c r="B233" s="268"/>
      <c r="C233" s="268"/>
      <c r="D233" s="274"/>
      <c r="E233" s="227"/>
      <c r="F233" s="270"/>
      <c r="G233" s="271"/>
      <c r="H233" s="267"/>
      <c r="I233" s="268"/>
      <c r="J233" s="263"/>
      <c r="K233" s="275"/>
    </row>
    <row r="234" spans="1:11" ht="20.399999999999999">
      <c r="A234" s="267"/>
      <c r="B234" s="268"/>
      <c r="C234" s="268"/>
      <c r="D234" s="274"/>
      <c r="E234" s="227"/>
      <c r="F234" s="270"/>
      <c r="G234" s="271"/>
      <c r="H234" s="267"/>
      <c r="I234" s="268"/>
      <c r="J234" s="263"/>
      <c r="K234" s="275"/>
    </row>
    <row r="235" spans="1:11" ht="20.399999999999999">
      <c r="A235" s="267"/>
      <c r="B235" s="268"/>
      <c r="C235" s="268"/>
      <c r="D235" s="276"/>
      <c r="E235" s="227"/>
      <c r="F235" s="270"/>
      <c r="G235" s="271"/>
      <c r="H235" s="267"/>
      <c r="I235" s="268"/>
      <c r="J235" s="263"/>
      <c r="K235" s="275"/>
    </row>
    <row r="236" spans="1:11" ht="20.399999999999999">
      <c r="A236" s="267"/>
      <c r="B236" s="268"/>
      <c r="C236" s="268"/>
      <c r="D236" s="276"/>
      <c r="E236" s="227"/>
      <c r="F236" s="270"/>
      <c r="G236" s="271"/>
      <c r="H236" s="267"/>
      <c r="I236" s="268"/>
      <c r="J236" s="263"/>
      <c r="K236" s="275"/>
    </row>
    <row r="237" spans="1:11" ht="20.399999999999999">
      <c r="A237" s="267"/>
      <c r="B237" s="268"/>
      <c r="C237" s="268"/>
      <c r="D237" s="276"/>
      <c r="E237" s="227"/>
      <c r="F237" s="270"/>
      <c r="G237" s="271"/>
      <c r="H237" s="267"/>
      <c r="I237" s="268"/>
      <c r="J237" s="263"/>
      <c r="K237" s="275"/>
    </row>
    <row r="238" spans="1:11" ht="20.399999999999999">
      <c r="A238" s="267"/>
      <c r="B238" s="268"/>
      <c r="C238" s="268"/>
      <c r="D238" s="276"/>
      <c r="E238" s="227"/>
      <c r="F238" s="270"/>
      <c r="G238" s="271"/>
      <c r="H238" s="267"/>
      <c r="I238" s="268"/>
      <c r="J238" s="263"/>
      <c r="K238" s="275"/>
    </row>
    <row r="239" spans="1:11" ht="20.399999999999999">
      <c r="A239" s="267"/>
      <c r="B239" s="268"/>
      <c r="C239" s="268"/>
      <c r="D239" s="276"/>
      <c r="E239" s="227"/>
      <c r="F239" s="270"/>
      <c r="G239" s="271"/>
      <c r="H239" s="267"/>
      <c r="I239" s="268"/>
      <c r="J239" s="263"/>
      <c r="K239" s="275"/>
    </row>
    <row r="240" spans="1:11" ht="20.399999999999999">
      <c r="A240" s="267"/>
      <c r="B240" s="268"/>
      <c r="C240" s="268"/>
      <c r="D240" s="276"/>
      <c r="E240" s="227"/>
      <c r="F240" s="270"/>
      <c r="G240" s="271"/>
      <c r="H240" s="267"/>
      <c r="I240" s="268"/>
      <c r="J240" s="263"/>
      <c r="K240" s="275"/>
    </row>
    <row r="241" spans="1:11" ht="20.399999999999999">
      <c r="A241" s="267"/>
      <c r="B241" s="268"/>
      <c r="C241" s="268"/>
      <c r="D241" s="276"/>
      <c r="E241" s="227"/>
      <c r="F241" s="270"/>
      <c r="G241" s="271"/>
      <c r="H241" s="267"/>
      <c r="I241" s="268"/>
      <c r="J241" s="263"/>
      <c r="K241" s="275"/>
    </row>
    <row r="242" spans="1:11" ht="20.399999999999999">
      <c r="A242" s="267"/>
      <c r="B242" s="268"/>
      <c r="C242" s="268"/>
      <c r="D242" s="276"/>
      <c r="E242" s="227"/>
      <c r="F242" s="270"/>
      <c r="G242" s="271"/>
      <c r="H242" s="267"/>
      <c r="I242" s="268"/>
      <c r="J242" s="263"/>
      <c r="K242" s="275"/>
    </row>
    <row r="243" spans="1:11" ht="20.399999999999999">
      <c r="A243" s="223"/>
      <c r="B243" s="224"/>
      <c r="C243" s="224"/>
      <c r="D243" s="225"/>
      <c r="E243" s="227"/>
      <c r="F243" s="228"/>
      <c r="G243" s="262"/>
      <c r="H243" s="223"/>
      <c r="I243" s="224"/>
      <c r="J243" s="263"/>
      <c r="K243" s="265"/>
    </row>
    <row r="244" spans="1:11" ht="20.399999999999999">
      <c r="A244" s="223"/>
      <c r="B244" s="224"/>
      <c r="C244" s="224"/>
      <c r="D244" s="225"/>
      <c r="E244" s="227"/>
      <c r="F244" s="228"/>
      <c r="G244" s="262"/>
      <c r="H244" s="223"/>
      <c r="I244" s="224"/>
      <c r="J244" s="263"/>
      <c r="K244" s="265"/>
    </row>
    <row r="245" spans="1:11" ht="20.399999999999999">
      <c r="A245" s="277"/>
      <c r="B245" s="277"/>
      <c r="C245" s="277"/>
      <c r="D245" s="278"/>
      <c r="E245" s="227"/>
      <c r="F245" s="277"/>
      <c r="G245" s="277"/>
      <c r="H245" s="277"/>
      <c r="I245" s="277"/>
      <c r="J245" s="263"/>
      <c r="K245" s="265"/>
    </row>
    <row r="246" spans="1:11" ht="20.399999999999999">
      <c r="A246" s="277"/>
      <c r="B246" s="277"/>
      <c r="C246" s="277"/>
      <c r="D246" s="279"/>
      <c r="E246" s="227"/>
      <c r="F246" s="277"/>
      <c r="G246" s="277"/>
      <c r="H246" s="277"/>
      <c r="I246" s="277"/>
      <c r="J246" s="263"/>
      <c r="K246" s="265"/>
    </row>
    <row r="247" spans="1:11" ht="20.399999999999999">
      <c r="A247" s="277"/>
      <c r="B247" s="277"/>
      <c r="C247" s="277"/>
      <c r="D247" s="276"/>
      <c r="E247" s="227"/>
      <c r="F247" s="277"/>
      <c r="G247" s="277"/>
      <c r="H247" s="277"/>
      <c r="I247" s="277"/>
      <c r="J247" s="263"/>
      <c r="K247" s="265"/>
    </row>
    <row r="248" spans="1:11" ht="20.399999999999999">
      <c r="A248" s="277"/>
      <c r="B248" s="277"/>
      <c r="C248" s="277"/>
      <c r="D248" s="225"/>
      <c r="E248" s="227"/>
      <c r="F248" s="277"/>
      <c r="G248" s="277"/>
      <c r="H248" s="277"/>
      <c r="I248" s="277"/>
      <c r="J248" s="263"/>
      <c r="K248" s="265"/>
    </row>
    <row r="249" spans="1:11" ht="20.399999999999999">
      <c r="A249" s="277"/>
      <c r="B249" s="277"/>
      <c r="C249" s="277"/>
      <c r="D249" s="225"/>
      <c r="E249" s="227"/>
      <c r="F249" s="277"/>
      <c r="G249" s="277"/>
      <c r="H249" s="277"/>
      <c r="I249" s="277"/>
      <c r="J249" s="263"/>
      <c r="K249" s="265"/>
    </row>
    <row r="250" spans="1:11" ht="20.399999999999999">
      <c r="A250" s="277"/>
      <c r="B250" s="277"/>
      <c r="C250" s="277"/>
      <c r="D250" s="278"/>
      <c r="E250" s="227"/>
      <c r="F250" s="277"/>
      <c r="G250" s="277"/>
      <c r="H250" s="277"/>
      <c r="I250" s="277"/>
      <c r="J250" s="263"/>
      <c r="K250" s="265"/>
    </row>
    <row r="251" spans="1:11" ht="20.399999999999999">
      <c r="A251" s="277"/>
      <c r="B251" s="277"/>
      <c r="C251" s="277"/>
      <c r="D251" s="279"/>
      <c r="E251" s="227"/>
      <c r="F251" s="277"/>
      <c r="G251" s="277"/>
      <c r="H251" s="277"/>
      <c r="I251" s="277"/>
      <c r="J251" s="263"/>
      <c r="K251" s="265"/>
    </row>
    <row r="252" spans="1:11" ht="20.399999999999999">
      <c r="A252" s="277"/>
      <c r="B252" s="277"/>
      <c r="C252" s="277"/>
      <c r="D252" s="276"/>
      <c r="E252" s="227"/>
      <c r="F252" s="277"/>
      <c r="G252" s="277"/>
      <c r="H252" s="277"/>
      <c r="I252" s="277"/>
      <c r="J252" s="263"/>
      <c r="K252" s="265"/>
    </row>
    <row r="253" spans="1:11" ht="20.399999999999999">
      <c r="A253" s="277"/>
      <c r="B253" s="277"/>
      <c r="C253" s="277"/>
      <c r="D253" s="225"/>
      <c r="E253" s="227"/>
      <c r="F253" s="277"/>
      <c r="G253" s="277"/>
      <c r="H253" s="277"/>
      <c r="I253" s="277"/>
      <c r="J253" s="263"/>
      <c r="K253" s="265"/>
    </row>
    <row r="254" spans="1:11" ht="20.399999999999999">
      <c r="A254" s="277"/>
      <c r="B254" s="277"/>
      <c r="C254" s="277"/>
      <c r="D254" s="225"/>
      <c r="E254" s="227"/>
      <c r="F254" s="277"/>
      <c r="G254" s="277"/>
      <c r="H254" s="277"/>
      <c r="I254" s="277"/>
      <c r="J254" s="263"/>
      <c r="K254" s="265"/>
    </row>
    <row r="255" spans="1:11" ht="20.399999999999999">
      <c r="A255" s="277"/>
      <c r="B255" s="277"/>
      <c r="C255" s="277"/>
      <c r="D255" s="278"/>
      <c r="E255" s="227"/>
      <c r="F255" s="277"/>
      <c r="G255" s="277"/>
      <c r="H255" s="277"/>
      <c r="I255" s="277"/>
      <c r="J255" s="263"/>
      <c r="K255" s="265"/>
    </row>
    <row r="256" spans="1:11" ht="20.399999999999999">
      <c r="A256" s="277"/>
      <c r="B256" s="277"/>
      <c r="C256" s="277"/>
      <c r="D256" s="279"/>
      <c r="E256" s="227"/>
      <c r="F256" s="277"/>
      <c r="G256" s="277"/>
      <c r="H256" s="277"/>
      <c r="I256" s="277"/>
      <c r="J256" s="263"/>
      <c r="K256" s="265"/>
    </row>
    <row r="257" spans="1:11" ht="20.399999999999999">
      <c r="A257" s="277"/>
      <c r="B257" s="277"/>
      <c r="C257" s="277"/>
      <c r="D257" s="276"/>
      <c r="E257" s="227"/>
      <c r="F257" s="277"/>
      <c r="G257" s="277"/>
      <c r="H257" s="277"/>
      <c r="I257" s="277"/>
      <c r="J257" s="263"/>
      <c r="K257" s="265"/>
    </row>
    <row r="258" spans="1:11" ht="20.399999999999999">
      <c r="A258" s="277"/>
      <c r="B258" s="277"/>
      <c r="C258" s="277"/>
      <c r="D258" s="225"/>
      <c r="E258" s="227"/>
      <c r="F258" s="277"/>
      <c r="G258" s="277"/>
      <c r="H258" s="277"/>
      <c r="I258" s="277"/>
      <c r="J258" s="263"/>
      <c r="K258" s="265"/>
    </row>
    <row r="259" spans="1:11" ht="20.399999999999999">
      <c r="A259" s="277"/>
      <c r="B259" s="277"/>
      <c r="C259" s="277"/>
      <c r="D259" s="225"/>
      <c r="E259" s="227"/>
      <c r="F259" s="277"/>
      <c r="G259" s="277"/>
      <c r="H259" s="277"/>
      <c r="I259" s="277"/>
      <c r="J259" s="263"/>
      <c r="K259" s="265"/>
    </row>
    <row r="260" spans="1:11" ht="20.399999999999999">
      <c r="A260" s="277"/>
      <c r="B260" s="277"/>
      <c r="C260" s="277"/>
      <c r="D260" s="223"/>
      <c r="E260" s="227"/>
      <c r="F260" s="277"/>
      <c r="G260" s="277"/>
      <c r="H260" s="277"/>
      <c r="I260" s="277"/>
      <c r="J260" s="263"/>
      <c r="K260" s="265"/>
    </row>
    <row r="261" spans="1:11" ht="20.399999999999999">
      <c r="A261" s="277"/>
      <c r="B261" s="277"/>
      <c r="C261" s="277"/>
      <c r="D261" s="267"/>
      <c r="E261" s="227"/>
      <c r="F261" s="277"/>
      <c r="G261" s="277"/>
      <c r="H261" s="277"/>
      <c r="I261" s="277"/>
      <c r="J261" s="263"/>
      <c r="K261" s="265"/>
    </row>
    <row r="262" spans="1:11" ht="20.399999999999999">
      <c r="A262" s="277"/>
      <c r="B262" s="277"/>
      <c r="C262" s="277"/>
      <c r="D262" s="276"/>
      <c r="E262" s="227"/>
      <c r="F262" s="277"/>
      <c r="G262" s="277"/>
      <c r="H262" s="277"/>
      <c r="I262" s="277"/>
      <c r="J262" s="263"/>
      <c r="K262" s="265"/>
    </row>
    <row r="263" spans="1:11" ht="20.399999999999999">
      <c r="A263" s="277"/>
      <c r="B263" s="277"/>
      <c r="C263" s="277"/>
      <c r="D263" s="225"/>
      <c r="E263" s="227"/>
      <c r="F263" s="277"/>
      <c r="G263" s="277"/>
      <c r="H263" s="277"/>
      <c r="I263" s="277"/>
      <c r="J263" s="263"/>
      <c r="K263" s="265"/>
    </row>
    <row r="264" spans="1:11" ht="20.399999999999999">
      <c r="A264" s="277"/>
      <c r="B264" s="277"/>
      <c r="C264" s="277"/>
      <c r="D264" s="225"/>
      <c r="E264" s="227"/>
      <c r="F264" s="277"/>
      <c r="G264" s="277"/>
      <c r="H264" s="277"/>
      <c r="I264" s="277"/>
      <c r="J264" s="263"/>
      <c r="K264" s="265"/>
    </row>
    <row r="265" spans="1:11" ht="20.399999999999999">
      <c r="A265" s="277"/>
      <c r="B265" s="277"/>
      <c r="C265" s="277"/>
      <c r="D265" s="223"/>
      <c r="E265" s="227"/>
      <c r="F265" s="277"/>
      <c r="G265" s="277"/>
      <c r="H265" s="277"/>
      <c r="I265" s="277"/>
      <c r="J265" s="263"/>
      <c r="K265" s="265"/>
    </row>
    <row r="266" spans="1:11" ht="20.399999999999999">
      <c r="A266" s="277"/>
      <c r="B266" s="277"/>
      <c r="C266" s="277"/>
      <c r="D266" s="267"/>
      <c r="E266" s="227"/>
      <c r="F266" s="277"/>
      <c r="G266" s="277"/>
      <c r="H266" s="277"/>
      <c r="I266" s="277"/>
      <c r="J266" s="263"/>
      <c r="K266" s="265"/>
    </row>
    <row r="267" spans="1:11" ht="20.399999999999999">
      <c r="A267" s="277"/>
      <c r="B267" s="277"/>
      <c r="C267" s="277"/>
      <c r="D267" s="276"/>
      <c r="E267" s="227"/>
      <c r="F267" s="277"/>
      <c r="G267" s="277"/>
      <c r="H267" s="277"/>
      <c r="I267" s="277"/>
      <c r="J267" s="263"/>
      <c r="K267" s="265"/>
    </row>
    <row r="268" spans="1:11" ht="20.399999999999999">
      <c r="A268" s="277"/>
      <c r="B268" s="277"/>
      <c r="C268" s="277"/>
      <c r="D268" s="225"/>
      <c r="E268" s="227"/>
      <c r="F268" s="277"/>
      <c r="G268" s="277"/>
      <c r="H268" s="277"/>
      <c r="I268" s="277"/>
      <c r="J268" s="263"/>
      <c r="K268" s="265"/>
    </row>
    <row r="269" spans="1:11" ht="20.399999999999999">
      <c r="A269" s="277"/>
      <c r="B269" s="277"/>
      <c r="C269" s="277"/>
      <c r="D269" s="225"/>
      <c r="E269" s="227"/>
      <c r="F269" s="277"/>
      <c r="G269" s="277"/>
      <c r="H269" s="277"/>
      <c r="I269" s="277"/>
      <c r="J269" s="263"/>
      <c r="K269" s="265"/>
    </row>
    <row r="270" spans="1:11" ht="20.399999999999999">
      <c r="A270" s="277"/>
      <c r="B270" s="277"/>
      <c r="C270" s="277"/>
      <c r="D270" s="223"/>
      <c r="E270" s="227"/>
      <c r="F270" s="277"/>
      <c r="G270" s="277"/>
      <c r="H270" s="277"/>
      <c r="I270" s="277"/>
      <c r="J270" s="263"/>
      <c r="K270" s="265"/>
    </row>
    <row r="271" spans="1:11" ht="20.399999999999999">
      <c r="A271" s="277"/>
      <c r="B271" s="277"/>
      <c r="C271" s="277"/>
      <c r="D271" s="267"/>
      <c r="E271" s="227"/>
      <c r="F271" s="277"/>
      <c r="G271" s="277"/>
      <c r="H271" s="277"/>
      <c r="I271" s="277"/>
      <c r="J271" s="263"/>
      <c r="K271" s="265"/>
    </row>
    <row r="272" spans="1:11" ht="20.399999999999999">
      <c r="A272" s="277"/>
      <c r="B272" s="277"/>
      <c r="C272" s="277"/>
      <c r="D272" s="276"/>
      <c r="E272" s="227"/>
      <c r="F272" s="277"/>
      <c r="G272" s="277"/>
      <c r="H272" s="277"/>
      <c r="I272" s="277"/>
      <c r="J272" s="263"/>
      <c r="K272" s="265"/>
    </row>
    <row r="273" spans="1:11" ht="20.399999999999999">
      <c r="A273" s="277"/>
      <c r="B273" s="277"/>
      <c r="C273" s="277"/>
      <c r="D273" s="225"/>
      <c r="E273" s="227"/>
      <c r="F273" s="277"/>
      <c r="G273" s="277"/>
      <c r="H273" s="277"/>
      <c r="I273" s="277"/>
      <c r="J273" s="263"/>
      <c r="K273" s="265"/>
    </row>
    <row r="274" spans="1:11" ht="20.399999999999999">
      <c r="A274" s="277"/>
      <c r="B274" s="277"/>
      <c r="C274" s="277"/>
      <c r="D274" s="225"/>
      <c r="E274" s="227"/>
      <c r="F274" s="277"/>
      <c r="G274" s="277"/>
      <c r="H274" s="277"/>
      <c r="I274" s="277"/>
      <c r="J274" s="263"/>
      <c r="K274" s="265"/>
    </row>
    <row r="275" spans="1:11" ht="20.399999999999999">
      <c r="A275" s="277"/>
      <c r="B275" s="277"/>
      <c r="C275" s="277"/>
      <c r="D275" s="223"/>
      <c r="E275" s="227"/>
      <c r="F275" s="277"/>
      <c r="G275" s="277"/>
      <c r="H275" s="277"/>
      <c r="I275" s="277"/>
      <c r="J275" s="263"/>
      <c r="K275" s="265"/>
    </row>
    <row r="276" spans="1:11" ht="20.399999999999999">
      <c r="A276" s="277"/>
      <c r="B276" s="277"/>
      <c r="C276" s="277"/>
      <c r="D276" s="267"/>
      <c r="E276" s="227"/>
      <c r="F276" s="277"/>
      <c r="G276" s="277"/>
      <c r="H276" s="277"/>
      <c r="I276" s="277"/>
      <c r="J276" s="263"/>
      <c r="K276" s="265"/>
    </row>
    <row r="277" spans="1:11" ht="20.399999999999999">
      <c r="A277" s="277"/>
      <c r="B277" s="277"/>
      <c r="C277" s="277"/>
      <c r="D277" s="276"/>
      <c r="E277" s="227"/>
      <c r="F277" s="277"/>
      <c r="G277" s="277"/>
      <c r="H277" s="277"/>
      <c r="I277" s="277"/>
      <c r="J277" s="263"/>
      <c r="K277" s="265"/>
    </row>
    <row r="278" spans="1:11" ht="20.399999999999999">
      <c r="A278" s="277"/>
      <c r="B278" s="277"/>
      <c r="C278" s="277"/>
      <c r="D278" s="225"/>
      <c r="E278" s="227"/>
      <c r="F278" s="277"/>
      <c r="G278" s="277"/>
      <c r="H278" s="277"/>
      <c r="I278" s="277"/>
      <c r="J278" s="263"/>
      <c r="K278" s="265"/>
    </row>
    <row r="279" spans="1:11" ht="20.399999999999999">
      <c r="A279" s="277"/>
      <c r="B279" s="277"/>
      <c r="C279" s="277"/>
      <c r="D279" s="225"/>
      <c r="E279" s="227"/>
      <c r="F279" s="277"/>
      <c r="G279" s="277"/>
      <c r="H279" s="277"/>
      <c r="I279" s="277"/>
      <c r="J279" s="263"/>
      <c r="K279" s="265"/>
    </row>
    <row r="280" spans="1:11" ht="20.399999999999999">
      <c r="A280" s="277"/>
      <c r="B280" s="277"/>
      <c r="C280" s="277"/>
      <c r="D280" s="223"/>
      <c r="E280" s="227"/>
      <c r="F280" s="277"/>
      <c r="G280" s="277"/>
      <c r="H280" s="277"/>
      <c r="I280" s="277"/>
      <c r="J280" s="263"/>
      <c r="K280" s="265"/>
    </row>
    <row r="281" spans="1:11">
      <c r="A281" s="277"/>
      <c r="B281" s="277"/>
      <c r="C281" s="277"/>
      <c r="D281" s="278"/>
      <c r="E281" s="227"/>
      <c r="F281" s="277"/>
      <c r="G281" s="277"/>
      <c r="H281" s="277"/>
      <c r="I281" s="277"/>
      <c r="J281" s="280"/>
      <c r="K281" s="265"/>
    </row>
    <row r="282" spans="1:11">
      <c r="A282" s="277"/>
      <c r="B282" s="277"/>
      <c r="C282" s="277"/>
      <c r="D282" s="278"/>
      <c r="E282" s="227"/>
      <c r="F282" s="277"/>
      <c r="G282" s="277"/>
      <c r="H282" s="277"/>
      <c r="I282" s="277"/>
      <c r="J282" s="280"/>
      <c r="K282" s="265"/>
    </row>
    <row r="283" spans="1:11">
      <c r="A283" s="277"/>
      <c r="B283" s="277"/>
      <c r="C283" s="277"/>
      <c r="D283" s="278"/>
      <c r="E283" s="227"/>
      <c r="F283" s="277"/>
      <c r="G283" s="277"/>
      <c r="H283" s="277"/>
      <c r="I283" s="277"/>
      <c r="J283" s="280"/>
      <c r="K283" s="265"/>
    </row>
    <row r="284" spans="1:11">
      <c r="A284" s="277"/>
      <c r="B284" s="277"/>
      <c r="C284" s="277"/>
      <c r="D284" s="278"/>
      <c r="E284" s="227"/>
      <c r="F284" s="277"/>
      <c r="G284" s="277"/>
      <c r="H284" s="277"/>
      <c r="I284" s="277"/>
      <c r="J284" s="280"/>
      <c r="K284" s="265"/>
    </row>
    <row r="285" spans="1:11">
      <c r="A285" s="277"/>
      <c r="B285" s="277"/>
      <c r="C285" s="277"/>
      <c r="D285" s="278"/>
      <c r="E285" s="227"/>
      <c r="F285" s="277"/>
      <c r="G285" s="277"/>
      <c r="H285" s="277"/>
      <c r="I285" s="277"/>
      <c r="J285" s="280"/>
      <c r="K285" s="265"/>
    </row>
    <row r="286" spans="1:11">
      <c r="A286" s="277"/>
      <c r="B286" s="277"/>
      <c r="C286" s="277"/>
      <c r="D286" s="278"/>
      <c r="E286" s="227"/>
      <c r="F286" s="277"/>
      <c r="G286" s="277"/>
      <c r="H286" s="277"/>
      <c r="I286" s="277"/>
      <c r="J286" s="280"/>
      <c r="K286" s="265"/>
    </row>
    <row r="287" spans="1:11">
      <c r="A287" s="277"/>
      <c r="B287" s="277"/>
      <c r="C287" s="277"/>
      <c r="D287" s="278"/>
      <c r="E287" s="227"/>
      <c r="F287" s="277"/>
      <c r="G287" s="277"/>
      <c r="H287" s="277"/>
      <c r="I287" s="277"/>
      <c r="J287" s="280"/>
      <c r="K287" s="265"/>
    </row>
    <row r="288" spans="1:11">
      <c r="A288" s="277"/>
      <c r="B288" s="277"/>
      <c r="C288" s="277"/>
      <c r="D288" s="278"/>
      <c r="E288" s="227"/>
      <c r="F288" s="277"/>
      <c r="G288" s="277"/>
      <c r="H288" s="277"/>
      <c r="I288" s="277"/>
      <c r="J288" s="280"/>
      <c r="K288" s="265"/>
    </row>
    <row r="289" spans="1:11">
      <c r="A289" s="277"/>
      <c r="B289" s="277"/>
      <c r="C289" s="277"/>
      <c r="D289" s="278"/>
      <c r="E289" s="227"/>
      <c r="F289" s="277"/>
      <c r="G289" s="277"/>
      <c r="H289" s="277"/>
      <c r="I289" s="277"/>
      <c r="J289" s="280"/>
      <c r="K289" s="265"/>
    </row>
    <row r="290" spans="1:11">
      <c r="A290" s="277"/>
      <c r="B290" s="277"/>
      <c r="C290" s="277"/>
      <c r="D290" s="278"/>
      <c r="E290" s="227"/>
      <c r="F290" s="277"/>
      <c r="G290" s="277"/>
      <c r="H290" s="277"/>
      <c r="I290" s="277"/>
      <c r="J290" s="280"/>
      <c r="K290" s="265"/>
    </row>
    <row r="291" spans="1:11">
      <c r="A291" s="277"/>
      <c r="B291" s="277"/>
      <c r="C291" s="277"/>
      <c r="D291" s="278"/>
      <c r="E291" s="227"/>
      <c r="F291" s="277"/>
      <c r="G291" s="277"/>
      <c r="H291" s="277"/>
      <c r="I291" s="277"/>
      <c r="J291" s="280"/>
      <c r="K291" s="265"/>
    </row>
    <row r="292" spans="1:11">
      <c r="A292" s="277"/>
      <c r="B292" s="277"/>
      <c r="C292" s="277"/>
      <c r="D292" s="278"/>
      <c r="E292" s="227"/>
      <c r="F292" s="277"/>
      <c r="G292" s="277"/>
      <c r="H292" s="277"/>
      <c r="I292" s="277"/>
      <c r="J292" s="280"/>
      <c r="K292" s="265"/>
    </row>
    <row r="293" spans="1:11">
      <c r="A293" s="277"/>
      <c r="B293" s="277"/>
      <c r="C293" s="277"/>
      <c r="D293" s="278"/>
      <c r="E293" s="227"/>
      <c r="F293" s="277"/>
      <c r="G293" s="277"/>
      <c r="H293" s="277"/>
      <c r="I293" s="277"/>
      <c r="J293" s="280"/>
      <c r="K293" s="265"/>
    </row>
    <row r="294" spans="1:11">
      <c r="A294" s="277"/>
      <c r="B294" s="277"/>
      <c r="C294" s="277"/>
      <c r="D294" s="278"/>
      <c r="E294" s="227"/>
      <c r="F294" s="277"/>
      <c r="G294" s="277"/>
      <c r="H294" s="277"/>
      <c r="I294" s="277"/>
      <c r="J294" s="280"/>
      <c r="K294" s="265"/>
    </row>
    <row r="295" spans="1:11">
      <c r="A295" s="277"/>
      <c r="B295" s="277"/>
      <c r="C295" s="277"/>
      <c r="D295" s="278"/>
      <c r="E295" s="227"/>
      <c r="F295" s="277"/>
      <c r="G295" s="277"/>
      <c r="H295" s="277"/>
      <c r="I295" s="277"/>
      <c r="J295" s="280"/>
      <c r="K295" s="265"/>
    </row>
    <row r="296" spans="1:11">
      <c r="A296" s="277"/>
      <c r="B296" s="277"/>
      <c r="C296" s="277"/>
      <c r="D296" s="278"/>
      <c r="E296" s="227"/>
      <c r="F296" s="277"/>
      <c r="G296" s="277"/>
      <c r="H296" s="277"/>
      <c r="I296" s="277"/>
      <c r="J296" s="280"/>
      <c r="K296" s="265"/>
    </row>
    <row r="297" spans="1:11">
      <c r="A297" s="277"/>
      <c r="B297" s="277"/>
      <c r="C297" s="277"/>
      <c r="D297" s="278"/>
      <c r="E297" s="227"/>
      <c r="F297" s="277"/>
      <c r="G297" s="277"/>
      <c r="H297" s="277"/>
      <c r="I297" s="277"/>
      <c r="J297" s="280"/>
      <c r="K297" s="265"/>
    </row>
    <row r="298" spans="1:11">
      <c r="A298" s="277"/>
      <c r="B298" s="277"/>
      <c r="C298" s="277"/>
      <c r="D298" s="278"/>
      <c r="E298" s="227"/>
      <c r="F298" s="277"/>
      <c r="G298" s="277"/>
      <c r="H298" s="277"/>
      <c r="I298" s="277"/>
      <c r="J298" s="280"/>
      <c r="K298" s="265"/>
    </row>
    <row r="299" spans="1:11">
      <c r="A299" s="277"/>
      <c r="B299" s="277"/>
      <c r="C299" s="277"/>
      <c r="D299" s="278"/>
      <c r="E299" s="227"/>
      <c r="F299" s="277"/>
      <c r="G299" s="277"/>
      <c r="H299" s="277"/>
      <c r="I299" s="277"/>
      <c r="J299" s="280"/>
      <c r="K299" s="265"/>
    </row>
    <row r="300" spans="1:11">
      <c r="A300" s="277"/>
      <c r="B300" s="277"/>
      <c r="C300" s="277"/>
      <c r="D300" s="278"/>
      <c r="E300" s="227"/>
      <c r="F300" s="277"/>
      <c r="G300" s="277"/>
      <c r="H300" s="277"/>
      <c r="I300" s="277"/>
      <c r="J300" s="280"/>
      <c r="K300" s="265"/>
    </row>
    <row r="301" spans="1:11">
      <c r="A301" s="277"/>
      <c r="B301" s="277"/>
      <c r="C301" s="277"/>
      <c r="D301" s="278"/>
      <c r="E301" s="227"/>
      <c r="F301" s="277"/>
      <c r="G301" s="277"/>
      <c r="H301" s="277"/>
      <c r="I301" s="277"/>
      <c r="J301" s="280"/>
      <c r="K301" s="265"/>
    </row>
    <row r="302" spans="1:11">
      <c r="A302" s="277"/>
      <c r="B302" s="277"/>
      <c r="C302" s="277"/>
      <c r="D302" s="278"/>
      <c r="E302" s="227"/>
      <c r="F302" s="277"/>
      <c r="G302" s="277"/>
      <c r="H302" s="277"/>
      <c r="I302" s="277"/>
      <c r="J302" s="280"/>
      <c r="K302" s="265"/>
    </row>
    <row r="303" spans="1:11">
      <c r="A303" s="277"/>
      <c r="B303" s="277"/>
      <c r="C303" s="277"/>
      <c r="D303" s="278"/>
      <c r="E303" s="227"/>
      <c r="F303" s="277"/>
      <c r="G303" s="277"/>
      <c r="H303" s="277"/>
      <c r="I303" s="277"/>
      <c r="J303" s="280"/>
      <c r="K303" s="265"/>
    </row>
    <row r="304" spans="1:11">
      <c r="A304" s="277"/>
      <c r="B304" s="277"/>
      <c r="C304" s="277"/>
      <c r="D304" s="278"/>
      <c r="E304" s="227"/>
      <c r="F304" s="277"/>
      <c r="G304" s="277"/>
      <c r="H304" s="277"/>
      <c r="I304" s="277"/>
      <c r="J304" s="280"/>
      <c r="K304" s="265"/>
    </row>
    <row r="305" spans="1:11">
      <c r="A305" s="277"/>
      <c r="B305" s="277"/>
      <c r="C305" s="277"/>
      <c r="D305" s="278"/>
      <c r="E305" s="227"/>
      <c r="F305" s="277"/>
      <c r="G305" s="277"/>
      <c r="H305" s="277"/>
      <c r="I305" s="277"/>
      <c r="J305" s="280"/>
      <c r="K305" s="265"/>
    </row>
    <row r="306" spans="1:11">
      <c r="A306" s="277"/>
      <c r="B306" s="277"/>
      <c r="C306" s="277"/>
      <c r="D306" s="278"/>
      <c r="E306" s="227"/>
      <c r="F306" s="277"/>
      <c r="G306" s="277"/>
      <c r="H306" s="277"/>
      <c r="I306" s="277"/>
      <c r="J306" s="280"/>
      <c r="K306" s="265"/>
    </row>
    <row r="307" spans="1:11">
      <c r="A307" s="277"/>
      <c r="B307" s="277"/>
      <c r="C307" s="277"/>
      <c r="D307" s="278"/>
      <c r="E307" s="227"/>
      <c r="F307" s="277"/>
      <c r="G307" s="277"/>
      <c r="H307" s="277"/>
      <c r="I307" s="277"/>
      <c r="J307" s="280"/>
      <c r="K307" s="265"/>
    </row>
    <row r="308" spans="1:11">
      <c r="A308" s="277"/>
      <c r="B308" s="277"/>
      <c r="C308" s="277"/>
      <c r="D308" s="278"/>
      <c r="E308" s="227"/>
      <c r="F308" s="277"/>
      <c r="G308" s="277"/>
      <c r="H308" s="277"/>
      <c r="I308" s="277"/>
      <c r="J308" s="280"/>
      <c r="K308" s="265"/>
    </row>
    <row r="309" spans="1:11">
      <c r="A309" s="277"/>
      <c r="B309" s="277"/>
      <c r="C309" s="277"/>
      <c r="D309" s="278"/>
      <c r="E309" s="227"/>
      <c r="F309" s="277"/>
      <c r="G309" s="277"/>
      <c r="H309" s="277"/>
      <c r="I309" s="277"/>
      <c r="J309" s="280"/>
      <c r="K309" s="265"/>
    </row>
    <row r="310" spans="1:11">
      <c r="A310" s="277"/>
      <c r="B310" s="277"/>
      <c r="C310" s="277"/>
      <c r="D310" s="278"/>
      <c r="E310" s="227"/>
      <c r="F310" s="277"/>
      <c r="G310" s="277"/>
      <c r="H310" s="277"/>
      <c r="I310" s="277"/>
      <c r="J310" s="280"/>
      <c r="K310" s="265"/>
    </row>
    <row r="311" spans="1:11">
      <c r="A311" s="277"/>
      <c r="B311" s="277"/>
      <c r="C311" s="277"/>
      <c r="D311" s="278"/>
      <c r="E311" s="227"/>
      <c r="F311" s="277"/>
      <c r="G311" s="277"/>
      <c r="H311" s="277"/>
      <c r="I311" s="277"/>
      <c r="J311" s="280"/>
      <c r="K311" s="265"/>
    </row>
    <row r="312" spans="1:11">
      <c r="A312" s="277"/>
      <c r="B312" s="277"/>
      <c r="C312" s="277"/>
      <c r="D312" s="278"/>
      <c r="E312" s="227"/>
      <c r="F312" s="277"/>
      <c r="G312" s="277"/>
      <c r="H312" s="277"/>
      <c r="I312" s="277"/>
      <c r="J312" s="280"/>
      <c r="K312" s="265"/>
    </row>
    <row r="313" spans="1:11">
      <c r="A313" s="277"/>
      <c r="B313" s="277"/>
      <c r="C313" s="277"/>
      <c r="D313" s="278"/>
      <c r="E313" s="227"/>
      <c r="F313" s="277"/>
      <c r="G313" s="277"/>
      <c r="H313" s="277"/>
      <c r="I313" s="277"/>
      <c r="J313" s="280"/>
      <c r="K313" s="265"/>
    </row>
    <row r="314" spans="1:11">
      <c r="A314" s="277"/>
      <c r="B314" s="277"/>
      <c r="C314" s="277"/>
      <c r="D314" s="278"/>
      <c r="E314" s="227"/>
      <c r="F314" s="277"/>
      <c r="G314" s="277"/>
      <c r="H314" s="277"/>
      <c r="I314" s="277"/>
      <c r="J314" s="280"/>
      <c r="K314" s="265"/>
    </row>
    <row r="315" spans="1:11">
      <c r="A315" s="277"/>
      <c r="B315" s="277"/>
      <c r="C315" s="277"/>
      <c r="D315" s="278"/>
      <c r="E315" s="227"/>
      <c r="F315" s="277"/>
      <c r="G315" s="277"/>
      <c r="H315" s="277"/>
      <c r="I315" s="277"/>
      <c r="J315" s="280"/>
      <c r="K315" s="265"/>
    </row>
    <row r="316" spans="1:11">
      <c r="A316" s="277"/>
      <c r="B316" s="277"/>
      <c r="C316" s="277"/>
      <c r="D316" s="278"/>
      <c r="E316" s="227"/>
      <c r="F316" s="277"/>
      <c r="G316" s="277"/>
      <c r="H316" s="277"/>
      <c r="I316" s="277"/>
      <c r="J316" s="280"/>
      <c r="K316" s="265"/>
    </row>
    <row r="317" spans="1:11">
      <c r="A317" s="277"/>
      <c r="B317" s="277"/>
      <c r="C317" s="277"/>
      <c r="D317" s="278"/>
      <c r="E317" s="227"/>
      <c r="F317" s="277"/>
      <c r="G317" s="277"/>
      <c r="H317" s="277"/>
      <c r="I317" s="277"/>
      <c r="J317" s="280"/>
      <c r="K317" s="265"/>
    </row>
    <row r="318" spans="1:11">
      <c r="A318" s="277"/>
      <c r="B318" s="277"/>
      <c r="C318" s="277"/>
      <c r="D318" s="278"/>
      <c r="E318" s="227"/>
      <c r="F318" s="277"/>
      <c r="G318" s="277"/>
      <c r="H318" s="277"/>
      <c r="I318" s="277"/>
      <c r="J318" s="280"/>
      <c r="K318" s="265"/>
    </row>
    <row r="319" spans="1:11">
      <c r="A319" s="277"/>
      <c r="B319" s="277"/>
      <c r="C319" s="277"/>
      <c r="D319" s="278"/>
      <c r="E319" s="227"/>
      <c r="F319" s="277"/>
      <c r="G319" s="277"/>
      <c r="H319" s="277"/>
      <c r="I319" s="277"/>
      <c r="J319" s="280"/>
      <c r="K319" s="265"/>
    </row>
    <row r="320" spans="1:11">
      <c r="A320" s="277"/>
      <c r="B320" s="277"/>
      <c r="C320" s="277"/>
      <c r="D320" s="278"/>
      <c r="E320" s="227"/>
      <c r="F320" s="277"/>
      <c r="G320" s="277"/>
      <c r="H320" s="277"/>
      <c r="I320" s="277"/>
      <c r="J320" s="280"/>
      <c r="K320" s="265"/>
    </row>
    <row r="321" spans="1:11">
      <c r="A321" s="277"/>
      <c r="B321" s="277"/>
      <c r="C321" s="277"/>
      <c r="D321" s="277"/>
      <c r="E321" s="227"/>
      <c r="F321" s="277"/>
      <c r="G321" s="277"/>
      <c r="H321" s="277"/>
      <c r="I321" s="277"/>
      <c r="J321" s="280"/>
      <c r="K321" s="265"/>
    </row>
    <row r="322" spans="1:11">
      <c r="A322" s="277"/>
      <c r="B322" s="277"/>
      <c r="C322" s="277"/>
      <c r="D322" s="277"/>
      <c r="E322" s="227"/>
      <c r="F322" s="277"/>
      <c r="G322" s="277"/>
      <c r="H322" s="277"/>
      <c r="I322" s="277"/>
      <c r="J322" s="280"/>
      <c r="K322" s="265"/>
    </row>
    <row r="323" spans="1:11">
      <c r="A323" s="277"/>
      <c r="B323" s="277"/>
      <c r="C323" s="277"/>
      <c r="D323" s="277"/>
      <c r="E323" s="227"/>
      <c r="F323" s="277"/>
      <c r="G323" s="277"/>
      <c r="H323" s="277"/>
      <c r="I323" s="277"/>
      <c r="J323" s="280"/>
      <c r="K323" s="265"/>
    </row>
    <row r="324" spans="1:11">
      <c r="A324" s="277"/>
      <c r="B324" s="277"/>
      <c r="C324" s="277"/>
      <c r="D324" s="277"/>
      <c r="E324" s="227"/>
      <c r="F324" s="277"/>
      <c r="G324" s="277"/>
      <c r="H324" s="277"/>
      <c r="I324" s="277"/>
      <c r="J324" s="280"/>
      <c r="K324" s="265"/>
    </row>
    <row r="325" spans="1:11">
      <c r="A325" s="277"/>
      <c r="B325" s="277"/>
      <c r="C325" s="277"/>
      <c r="D325" s="277"/>
      <c r="E325" s="227"/>
      <c r="F325" s="277"/>
      <c r="G325" s="277"/>
      <c r="H325" s="277"/>
      <c r="I325" s="277"/>
      <c r="J325" s="280"/>
      <c r="K325" s="265"/>
    </row>
    <row r="326" spans="1:11">
      <c r="A326" s="277"/>
      <c r="B326" s="277"/>
      <c r="C326" s="277"/>
      <c r="D326" s="277"/>
      <c r="E326" s="227"/>
      <c r="F326" s="277"/>
      <c r="G326" s="277"/>
      <c r="H326" s="277"/>
      <c r="I326" s="277"/>
      <c r="J326" s="280"/>
      <c r="K326" s="265"/>
    </row>
    <row r="327" spans="1:11">
      <c r="A327" s="277"/>
      <c r="B327" s="277"/>
      <c r="C327" s="277"/>
      <c r="D327" s="277"/>
      <c r="E327" s="227"/>
      <c r="F327" s="277"/>
      <c r="G327" s="277"/>
      <c r="H327" s="277"/>
      <c r="I327" s="277"/>
      <c r="J327" s="280"/>
      <c r="K327" s="265"/>
    </row>
    <row r="328" spans="1:11">
      <c r="A328" s="277"/>
      <c r="B328" s="277"/>
      <c r="C328" s="277"/>
      <c r="D328" s="277"/>
      <c r="E328" s="277"/>
      <c r="F328" s="277"/>
      <c r="G328" s="277"/>
      <c r="H328" s="277"/>
      <c r="I328" s="277"/>
      <c r="J328" s="280"/>
      <c r="K328" s="265"/>
    </row>
  </sheetData>
  <sheetProtection algorithmName="SHA-512" hashValue="PR1xvYgJ5Y2bNxGjmTjdycqR0SeprR5c4HgjLsFiTsVSoniQGE6/TXZe6WrWqXQlT3c62GzqIDjXJYOHAS5cnw==" saltValue="Wwf9muK95qfiB7fJn6yT5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2:I312"/>
  <sheetViews>
    <sheetView workbookViewId="0">
      <selection activeCell="B16" sqref="B16:F16"/>
    </sheetView>
  </sheetViews>
  <sheetFormatPr defaultRowHeight="14.4"/>
  <cols>
    <col min="1" max="1" width="1.44140625" customWidth="1"/>
    <col min="2" max="2" width="24.5546875" customWidth="1"/>
    <col min="3" max="3" width="20.88671875" customWidth="1"/>
    <col min="4" max="4" width="41.33203125" customWidth="1"/>
    <col min="5" max="5" width="50.88671875" customWidth="1"/>
    <col min="6" max="6" width="22.44140625" style="434" customWidth="1"/>
    <col min="7" max="7" width="9.109375" style="421" customWidth="1"/>
    <col min="257" max="257" width="1.44140625" customWidth="1"/>
    <col min="258" max="258" width="24.5546875" customWidth="1"/>
    <col min="259" max="259" width="20.88671875" customWidth="1"/>
    <col min="260" max="260" width="41.33203125" customWidth="1"/>
    <col min="261" max="261" width="50.88671875" customWidth="1"/>
    <col min="262" max="262" width="22.44140625" customWidth="1"/>
    <col min="263" max="263" width="9.109375" customWidth="1"/>
    <col min="513" max="513" width="1.44140625" customWidth="1"/>
    <col min="514" max="514" width="24.5546875" customWidth="1"/>
    <col min="515" max="515" width="20.88671875" customWidth="1"/>
    <col min="516" max="516" width="41.33203125" customWidth="1"/>
    <col min="517" max="517" width="50.88671875" customWidth="1"/>
    <col min="518" max="518" width="22.44140625" customWidth="1"/>
    <col min="519" max="519" width="9.109375" customWidth="1"/>
    <col min="769" max="769" width="1.44140625" customWidth="1"/>
    <col min="770" max="770" width="24.5546875" customWidth="1"/>
    <col min="771" max="771" width="20.88671875" customWidth="1"/>
    <col min="772" max="772" width="41.33203125" customWidth="1"/>
    <col min="773" max="773" width="50.88671875" customWidth="1"/>
    <col min="774" max="774" width="22.44140625" customWidth="1"/>
    <col min="775" max="775" width="9.109375" customWidth="1"/>
    <col min="1025" max="1025" width="1.44140625" customWidth="1"/>
    <col min="1026" max="1026" width="24.5546875" customWidth="1"/>
    <col min="1027" max="1027" width="20.88671875" customWidth="1"/>
    <col min="1028" max="1028" width="41.33203125" customWidth="1"/>
    <col min="1029" max="1029" width="50.88671875" customWidth="1"/>
    <col min="1030" max="1030" width="22.44140625" customWidth="1"/>
    <col min="1031" max="1031" width="9.109375" customWidth="1"/>
    <col min="1281" max="1281" width="1.44140625" customWidth="1"/>
    <col min="1282" max="1282" width="24.5546875" customWidth="1"/>
    <col min="1283" max="1283" width="20.88671875" customWidth="1"/>
    <col min="1284" max="1284" width="41.33203125" customWidth="1"/>
    <col min="1285" max="1285" width="50.88671875" customWidth="1"/>
    <col min="1286" max="1286" width="22.44140625" customWidth="1"/>
    <col min="1287" max="1287" width="9.109375" customWidth="1"/>
    <col min="1537" max="1537" width="1.44140625" customWidth="1"/>
    <col min="1538" max="1538" width="24.5546875" customWidth="1"/>
    <col min="1539" max="1539" width="20.88671875" customWidth="1"/>
    <col min="1540" max="1540" width="41.33203125" customWidth="1"/>
    <col min="1541" max="1541" width="50.88671875" customWidth="1"/>
    <col min="1542" max="1542" width="22.44140625" customWidth="1"/>
    <col min="1543" max="1543" width="9.109375" customWidth="1"/>
    <col min="1793" max="1793" width="1.44140625" customWidth="1"/>
    <col min="1794" max="1794" width="24.5546875" customWidth="1"/>
    <col min="1795" max="1795" width="20.88671875" customWidth="1"/>
    <col min="1796" max="1796" width="41.33203125" customWidth="1"/>
    <col min="1797" max="1797" width="50.88671875" customWidth="1"/>
    <col min="1798" max="1798" width="22.44140625" customWidth="1"/>
    <col min="1799" max="1799" width="9.109375" customWidth="1"/>
    <col min="2049" max="2049" width="1.44140625" customWidth="1"/>
    <col min="2050" max="2050" width="24.5546875" customWidth="1"/>
    <col min="2051" max="2051" width="20.88671875" customWidth="1"/>
    <col min="2052" max="2052" width="41.33203125" customWidth="1"/>
    <col min="2053" max="2053" width="50.88671875" customWidth="1"/>
    <col min="2054" max="2054" width="22.44140625" customWidth="1"/>
    <col min="2055" max="2055" width="9.109375" customWidth="1"/>
    <col min="2305" max="2305" width="1.44140625" customWidth="1"/>
    <col min="2306" max="2306" width="24.5546875" customWidth="1"/>
    <col min="2307" max="2307" width="20.88671875" customWidth="1"/>
    <col min="2308" max="2308" width="41.33203125" customWidth="1"/>
    <col min="2309" max="2309" width="50.88671875" customWidth="1"/>
    <col min="2310" max="2310" width="22.44140625" customWidth="1"/>
    <col min="2311" max="2311" width="9.109375" customWidth="1"/>
    <col min="2561" max="2561" width="1.44140625" customWidth="1"/>
    <col min="2562" max="2562" width="24.5546875" customWidth="1"/>
    <col min="2563" max="2563" width="20.88671875" customWidth="1"/>
    <col min="2564" max="2564" width="41.33203125" customWidth="1"/>
    <col min="2565" max="2565" width="50.88671875" customWidth="1"/>
    <col min="2566" max="2566" width="22.44140625" customWidth="1"/>
    <col min="2567" max="2567" width="9.109375" customWidth="1"/>
    <col min="2817" max="2817" width="1.44140625" customWidth="1"/>
    <col min="2818" max="2818" width="24.5546875" customWidth="1"/>
    <col min="2819" max="2819" width="20.88671875" customWidth="1"/>
    <col min="2820" max="2820" width="41.33203125" customWidth="1"/>
    <col min="2821" max="2821" width="50.88671875" customWidth="1"/>
    <col min="2822" max="2822" width="22.44140625" customWidth="1"/>
    <col min="2823" max="2823" width="9.109375" customWidth="1"/>
    <col min="3073" max="3073" width="1.44140625" customWidth="1"/>
    <col min="3074" max="3074" width="24.5546875" customWidth="1"/>
    <col min="3075" max="3075" width="20.88671875" customWidth="1"/>
    <col min="3076" max="3076" width="41.33203125" customWidth="1"/>
    <col min="3077" max="3077" width="50.88671875" customWidth="1"/>
    <col min="3078" max="3078" width="22.44140625" customWidth="1"/>
    <col min="3079" max="3079" width="9.109375" customWidth="1"/>
    <col min="3329" max="3329" width="1.44140625" customWidth="1"/>
    <col min="3330" max="3330" width="24.5546875" customWidth="1"/>
    <col min="3331" max="3331" width="20.88671875" customWidth="1"/>
    <col min="3332" max="3332" width="41.33203125" customWidth="1"/>
    <col min="3333" max="3333" width="50.88671875" customWidth="1"/>
    <col min="3334" max="3334" width="22.44140625" customWidth="1"/>
    <col min="3335" max="3335" width="9.109375" customWidth="1"/>
    <col min="3585" max="3585" width="1.44140625" customWidth="1"/>
    <col min="3586" max="3586" width="24.5546875" customWidth="1"/>
    <col min="3587" max="3587" width="20.88671875" customWidth="1"/>
    <col min="3588" max="3588" width="41.33203125" customWidth="1"/>
    <col min="3589" max="3589" width="50.88671875" customWidth="1"/>
    <col min="3590" max="3590" width="22.44140625" customWidth="1"/>
    <col min="3591" max="3591" width="9.109375" customWidth="1"/>
    <col min="3841" max="3841" width="1.44140625" customWidth="1"/>
    <col min="3842" max="3842" width="24.5546875" customWidth="1"/>
    <col min="3843" max="3843" width="20.88671875" customWidth="1"/>
    <col min="3844" max="3844" width="41.33203125" customWidth="1"/>
    <col min="3845" max="3845" width="50.88671875" customWidth="1"/>
    <col min="3846" max="3846" width="22.44140625" customWidth="1"/>
    <col min="3847" max="3847" width="9.109375" customWidth="1"/>
    <col min="4097" max="4097" width="1.44140625" customWidth="1"/>
    <col min="4098" max="4098" width="24.5546875" customWidth="1"/>
    <col min="4099" max="4099" width="20.88671875" customWidth="1"/>
    <col min="4100" max="4100" width="41.33203125" customWidth="1"/>
    <col min="4101" max="4101" width="50.88671875" customWidth="1"/>
    <col min="4102" max="4102" width="22.44140625" customWidth="1"/>
    <col min="4103" max="4103" width="9.109375" customWidth="1"/>
    <col min="4353" max="4353" width="1.44140625" customWidth="1"/>
    <col min="4354" max="4354" width="24.5546875" customWidth="1"/>
    <col min="4355" max="4355" width="20.88671875" customWidth="1"/>
    <col min="4356" max="4356" width="41.33203125" customWidth="1"/>
    <col min="4357" max="4357" width="50.88671875" customWidth="1"/>
    <col min="4358" max="4358" width="22.44140625" customWidth="1"/>
    <col min="4359" max="4359" width="9.109375" customWidth="1"/>
    <col min="4609" max="4609" width="1.44140625" customWidth="1"/>
    <col min="4610" max="4610" width="24.5546875" customWidth="1"/>
    <col min="4611" max="4611" width="20.88671875" customWidth="1"/>
    <col min="4612" max="4612" width="41.33203125" customWidth="1"/>
    <col min="4613" max="4613" width="50.88671875" customWidth="1"/>
    <col min="4614" max="4614" width="22.44140625" customWidth="1"/>
    <col min="4615" max="4615" width="9.109375" customWidth="1"/>
    <col min="4865" max="4865" width="1.44140625" customWidth="1"/>
    <col min="4866" max="4866" width="24.5546875" customWidth="1"/>
    <col min="4867" max="4867" width="20.88671875" customWidth="1"/>
    <col min="4868" max="4868" width="41.33203125" customWidth="1"/>
    <col min="4869" max="4869" width="50.88671875" customWidth="1"/>
    <col min="4870" max="4870" width="22.44140625" customWidth="1"/>
    <col min="4871" max="4871" width="9.109375" customWidth="1"/>
    <col min="5121" max="5121" width="1.44140625" customWidth="1"/>
    <col min="5122" max="5122" width="24.5546875" customWidth="1"/>
    <col min="5123" max="5123" width="20.88671875" customWidth="1"/>
    <col min="5124" max="5124" width="41.33203125" customWidth="1"/>
    <col min="5125" max="5125" width="50.88671875" customWidth="1"/>
    <col min="5126" max="5126" width="22.44140625" customWidth="1"/>
    <col min="5127" max="5127" width="9.109375" customWidth="1"/>
    <col min="5377" max="5377" width="1.44140625" customWidth="1"/>
    <col min="5378" max="5378" width="24.5546875" customWidth="1"/>
    <col min="5379" max="5379" width="20.88671875" customWidth="1"/>
    <col min="5380" max="5380" width="41.33203125" customWidth="1"/>
    <col min="5381" max="5381" width="50.88671875" customWidth="1"/>
    <col min="5382" max="5382" width="22.44140625" customWidth="1"/>
    <col min="5383" max="5383" width="9.109375" customWidth="1"/>
    <col min="5633" max="5633" width="1.44140625" customWidth="1"/>
    <col min="5634" max="5634" width="24.5546875" customWidth="1"/>
    <col min="5635" max="5635" width="20.88671875" customWidth="1"/>
    <col min="5636" max="5636" width="41.33203125" customWidth="1"/>
    <col min="5637" max="5637" width="50.88671875" customWidth="1"/>
    <col min="5638" max="5638" width="22.44140625" customWidth="1"/>
    <col min="5639" max="5639" width="9.109375" customWidth="1"/>
    <col min="5889" max="5889" width="1.44140625" customWidth="1"/>
    <col min="5890" max="5890" width="24.5546875" customWidth="1"/>
    <col min="5891" max="5891" width="20.88671875" customWidth="1"/>
    <col min="5892" max="5892" width="41.33203125" customWidth="1"/>
    <col min="5893" max="5893" width="50.88671875" customWidth="1"/>
    <col min="5894" max="5894" width="22.44140625" customWidth="1"/>
    <col min="5895" max="5895" width="9.109375" customWidth="1"/>
    <col min="6145" max="6145" width="1.44140625" customWidth="1"/>
    <col min="6146" max="6146" width="24.5546875" customWidth="1"/>
    <col min="6147" max="6147" width="20.88671875" customWidth="1"/>
    <col min="6148" max="6148" width="41.33203125" customWidth="1"/>
    <col min="6149" max="6149" width="50.88671875" customWidth="1"/>
    <col min="6150" max="6150" width="22.44140625" customWidth="1"/>
    <col min="6151" max="6151" width="9.109375" customWidth="1"/>
    <col min="6401" max="6401" width="1.44140625" customWidth="1"/>
    <col min="6402" max="6402" width="24.5546875" customWidth="1"/>
    <col min="6403" max="6403" width="20.88671875" customWidth="1"/>
    <col min="6404" max="6404" width="41.33203125" customWidth="1"/>
    <col min="6405" max="6405" width="50.88671875" customWidth="1"/>
    <col min="6406" max="6406" width="22.44140625" customWidth="1"/>
    <col min="6407" max="6407" width="9.109375" customWidth="1"/>
    <col min="6657" max="6657" width="1.44140625" customWidth="1"/>
    <col min="6658" max="6658" width="24.5546875" customWidth="1"/>
    <col min="6659" max="6659" width="20.88671875" customWidth="1"/>
    <col min="6660" max="6660" width="41.33203125" customWidth="1"/>
    <col min="6661" max="6661" width="50.88671875" customWidth="1"/>
    <col min="6662" max="6662" width="22.44140625" customWidth="1"/>
    <col min="6663" max="6663" width="9.109375" customWidth="1"/>
    <col min="6913" max="6913" width="1.44140625" customWidth="1"/>
    <col min="6914" max="6914" width="24.5546875" customWidth="1"/>
    <col min="6915" max="6915" width="20.88671875" customWidth="1"/>
    <col min="6916" max="6916" width="41.33203125" customWidth="1"/>
    <col min="6917" max="6917" width="50.88671875" customWidth="1"/>
    <col min="6918" max="6918" width="22.44140625" customWidth="1"/>
    <col min="6919" max="6919" width="9.109375" customWidth="1"/>
    <col min="7169" max="7169" width="1.44140625" customWidth="1"/>
    <col min="7170" max="7170" width="24.5546875" customWidth="1"/>
    <col min="7171" max="7171" width="20.88671875" customWidth="1"/>
    <col min="7172" max="7172" width="41.33203125" customWidth="1"/>
    <col min="7173" max="7173" width="50.88671875" customWidth="1"/>
    <col min="7174" max="7174" width="22.44140625" customWidth="1"/>
    <col min="7175" max="7175" width="9.109375" customWidth="1"/>
    <col min="7425" max="7425" width="1.44140625" customWidth="1"/>
    <col min="7426" max="7426" width="24.5546875" customWidth="1"/>
    <col min="7427" max="7427" width="20.88671875" customWidth="1"/>
    <col min="7428" max="7428" width="41.33203125" customWidth="1"/>
    <col min="7429" max="7429" width="50.88671875" customWidth="1"/>
    <col min="7430" max="7430" width="22.44140625" customWidth="1"/>
    <col min="7431" max="7431" width="9.109375" customWidth="1"/>
    <col min="7681" max="7681" width="1.44140625" customWidth="1"/>
    <col min="7682" max="7682" width="24.5546875" customWidth="1"/>
    <col min="7683" max="7683" width="20.88671875" customWidth="1"/>
    <col min="7684" max="7684" width="41.33203125" customWidth="1"/>
    <col min="7685" max="7685" width="50.88671875" customWidth="1"/>
    <col min="7686" max="7686" width="22.44140625" customWidth="1"/>
    <col min="7687" max="7687" width="9.109375" customWidth="1"/>
    <col min="7937" max="7937" width="1.44140625" customWidth="1"/>
    <col min="7938" max="7938" width="24.5546875" customWidth="1"/>
    <col min="7939" max="7939" width="20.88671875" customWidth="1"/>
    <col min="7940" max="7940" width="41.33203125" customWidth="1"/>
    <col min="7941" max="7941" width="50.88671875" customWidth="1"/>
    <col min="7942" max="7942" width="22.44140625" customWidth="1"/>
    <col min="7943" max="7943" width="9.109375" customWidth="1"/>
    <col min="8193" max="8193" width="1.44140625" customWidth="1"/>
    <col min="8194" max="8194" width="24.5546875" customWidth="1"/>
    <col min="8195" max="8195" width="20.88671875" customWidth="1"/>
    <col min="8196" max="8196" width="41.33203125" customWidth="1"/>
    <col min="8197" max="8197" width="50.88671875" customWidth="1"/>
    <col min="8198" max="8198" width="22.44140625" customWidth="1"/>
    <col min="8199" max="8199" width="9.109375" customWidth="1"/>
    <col min="8449" max="8449" width="1.44140625" customWidth="1"/>
    <col min="8450" max="8450" width="24.5546875" customWidth="1"/>
    <col min="8451" max="8451" width="20.88671875" customWidth="1"/>
    <col min="8452" max="8452" width="41.33203125" customWidth="1"/>
    <col min="8453" max="8453" width="50.88671875" customWidth="1"/>
    <col min="8454" max="8454" width="22.44140625" customWidth="1"/>
    <col min="8455" max="8455" width="9.109375" customWidth="1"/>
    <col min="8705" max="8705" width="1.44140625" customWidth="1"/>
    <col min="8706" max="8706" width="24.5546875" customWidth="1"/>
    <col min="8707" max="8707" width="20.88671875" customWidth="1"/>
    <col min="8708" max="8708" width="41.33203125" customWidth="1"/>
    <col min="8709" max="8709" width="50.88671875" customWidth="1"/>
    <col min="8710" max="8710" width="22.44140625" customWidth="1"/>
    <col min="8711" max="8711" width="9.109375" customWidth="1"/>
    <col min="8961" max="8961" width="1.44140625" customWidth="1"/>
    <col min="8962" max="8962" width="24.5546875" customWidth="1"/>
    <col min="8963" max="8963" width="20.88671875" customWidth="1"/>
    <col min="8964" max="8964" width="41.33203125" customWidth="1"/>
    <col min="8965" max="8965" width="50.88671875" customWidth="1"/>
    <col min="8966" max="8966" width="22.44140625" customWidth="1"/>
    <col min="8967" max="8967" width="9.109375" customWidth="1"/>
    <col min="9217" max="9217" width="1.44140625" customWidth="1"/>
    <col min="9218" max="9218" width="24.5546875" customWidth="1"/>
    <col min="9219" max="9219" width="20.88671875" customWidth="1"/>
    <col min="9220" max="9220" width="41.33203125" customWidth="1"/>
    <col min="9221" max="9221" width="50.88671875" customWidth="1"/>
    <col min="9222" max="9222" width="22.44140625" customWidth="1"/>
    <col min="9223" max="9223" width="9.109375" customWidth="1"/>
    <col min="9473" max="9473" width="1.44140625" customWidth="1"/>
    <col min="9474" max="9474" width="24.5546875" customWidth="1"/>
    <col min="9475" max="9475" width="20.88671875" customWidth="1"/>
    <col min="9476" max="9476" width="41.33203125" customWidth="1"/>
    <col min="9477" max="9477" width="50.88671875" customWidth="1"/>
    <col min="9478" max="9478" width="22.44140625" customWidth="1"/>
    <col min="9479" max="9479" width="9.109375" customWidth="1"/>
    <col min="9729" max="9729" width="1.44140625" customWidth="1"/>
    <col min="9730" max="9730" width="24.5546875" customWidth="1"/>
    <col min="9731" max="9731" width="20.88671875" customWidth="1"/>
    <col min="9732" max="9732" width="41.33203125" customWidth="1"/>
    <col min="9733" max="9733" width="50.88671875" customWidth="1"/>
    <col min="9734" max="9734" width="22.44140625" customWidth="1"/>
    <col min="9735" max="9735" width="9.109375" customWidth="1"/>
    <col min="9985" max="9985" width="1.44140625" customWidth="1"/>
    <col min="9986" max="9986" width="24.5546875" customWidth="1"/>
    <col min="9987" max="9987" width="20.88671875" customWidth="1"/>
    <col min="9988" max="9988" width="41.33203125" customWidth="1"/>
    <col min="9989" max="9989" width="50.88671875" customWidth="1"/>
    <col min="9990" max="9990" width="22.44140625" customWidth="1"/>
    <col min="9991" max="9991" width="9.109375" customWidth="1"/>
    <col min="10241" max="10241" width="1.44140625" customWidth="1"/>
    <col min="10242" max="10242" width="24.5546875" customWidth="1"/>
    <col min="10243" max="10243" width="20.88671875" customWidth="1"/>
    <col min="10244" max="10244" width="41.33203125" customWidth="1"/>
    <col min="10245" max="10245" width="50.88671875" customWidth="1"/>
    <col min="10246" max="10246" width="22.44140625" customWidth="1"/>
    <col min="10247" max="10247" width="9.109375" customWidth="1"/>
    <col min="10497" max="10497" width="1.44140625" customWidth="1"/>
    <col min="10498" max="10498" width="24.5546875" customWidth="1"/>
    <col min="10499" max="10499" width="20.88671875" customWidth="1"/>
    <col min="10500" max="10500" width="41.33203125" customWidth="1"/>
    <col min="10501" max="10501" width="50.88671875" customWidth="1"/>
    <col min="10502" max="10502" width="22.44140625" customWidth="1"/>
    <col min="10503" max="10503" width="9.109375" customWidth="1"/>
    <col min="10753" max="10753" width="1.44140625" customWidth="1"/>
    <col min="10754" max="10754" width="24.5546875" customWidth="1"/>
    <col min="10755" max="10755" width="20.88671875" customWidth="1"/>
    <col min="10756" max="10756" width="41.33203125" customWidth="1"/>
    <col min="10757" max="10757" width="50.88671875" customWidth="1"/>
    <col min="10758" max="10758" width="22.44140625" customWidth="1"/>
    <col min="10759" max="10759" width="9.109375" customWidth="1"/>
    <col min="11009" max="11009" width="1.44140625" customWidth="1"/>
    <col min="11010" max="11010" width="24.5546875" customWidth="1"/>
    <col min="11011" max="11011" width="20.88671875" customWidth="1"/>
    <col min="11012" max="11012" width="41.33203125" customWidth="1"/>
    <col min="11013" max="11013" width="50.88671875" customWidth="1"/>
    <col min="11014" max="11014" width="22.44140625" customWidth="1"/>
    <col min="11015" max="11015" width="9.109375" customWidth="1"/>
    <col min="11265" max="11265" width="1.44140625" customWidth="1"/>
    <col min="11266" max="11266" width="24.5546875" customWidth="1"/>
    <col min="11267" max="11267" width="20.88671875" customWidth="1"/>
    <col min="11268" max="11268" width="41.33203125" customWidth="1"/>
    <col min="11269" max="11269" width="50.88671875" customWidth="1"/>
    <col min="11270" max="11270" width="22.44140625" customWidth="1"/>
    <col min="11271" max="11271" width="9.109375" customWidth="1"/>
    <col min="11521" max="11521" width="1.44140625" customWidth="1"/>
    <col min="11522" max="11522" width="24.5546875" customWidth="1"/>
    <col min="11523" max="11523" width="20.88671875" customWidth="1"/>
    <col min="11524" max="11524" width="41.33203125" customWidth="1"/>
    <col min="11525" max="11525" width="50.88671875" customWidth="1"/>
    <col min="11526" max="11526" width="22.44140625" customWidth="1"/>
    <col min="11527" max="11527" width="9.109375" customWidth="1"/>
    <col min="11777" max="11777" width="1.44140625" customWidth="1"/>
    <col min="11778" max="11778" width="24.5546875" customWidth="1"/>
    <col min="11779" max="11779" width="20.88671875" customWidth="1"/>
    <col min="11780" max="11780" width="41.33203125" customWidth="1"/>
    <col min="11781" max="11781" width="50.88671875" customWidth="1"/>
    <col min="11782" max="11782" width="22.44140625" customWidth="1"/>
    <col min="11783" max="11783" width="9.109375" customWidth="1"/>
    <col min="12033" max="12033" width="1.44140625" customWidth="1"/>
    <col min="12034" max="12034" width="24.5546875" customWidth="1"/>
    <col min="12035" max="12035" width="20.88671875" customWidth="1"/>
    <col min="12036" max="12036" width="41.33203125" customWidth="1"/>
    <col min="12037" max="12037" width="50.88671875" customWidth="1"/>
    <col min="12038" max="12038" width="22.44140625" customWidth="1"/>
    <col min="12039" max="12039" width="9.109375" customWidth="1"/>
    <col min="12289" max="12289" width="1.44140625" customWidth="1"/>
    <col min="12290" max="12290" width="24.5546875" customWidth="1"/>
    <col min="12291" max="12291" width="20.88671875" customWidth="1"/>
    <col min="12292" max="12292" width="41.33203125" customWidth="1"/>
    <col min="12293" max="12293" width="50.88671875" customWidth="1"/>
    <col min="12294" max="12294" width="22.44140625" customWidth="1"/>
    <col min="12295" max="12295" width="9.109375" customWidth="1"/>
    <col min="12545" max="12545" width="1.44140625" customWidth="1"/>
    <col min="12546" max="12546" width="24.5546875" customWidth="1"/>
    <col min="12547" max="12547" width="20.88671875" customWidth="1"/>
    <col min="12548" max="12548" width="41.33203125" customWidth="1"/>
    <col min="12549" max="12549" width="50.88671875" customWidth="1"/>
    <col min="12550" max="12550" width="22.44140625" customWidth="1"/>
    <col min="12551" max="12551" width="9.109375" customWidth="1"/>
    <col min="12801" max="12801" width="1.44140625" customWidth="1"/>
    <col min="12802" max="12802" width="24.5546875" customWidth="1"/>
    <col min="12803" max="12803" width="20.88671875" customWidth="1"/>
    <col min="12804" max="12804" width="41.33203125" customWidth="1"/>
    <col min="12805" max="12805" width="50.88671875" customWidth="1"/>
    <col min="12806" max="12806" width="22.44140625" customWidth="1"/>
    <col min="12807" max="12807" width="9.109375" customWidth="1"/>
    <col min="13057" max="13057" width="1.44140625" customWidth="1"/>
    <col min="13058" max="13058" width="24.5546875" customWidth="1"/>
    <col min="13059" max="13059" width="20.88671875" customWidth="1"/>
    <col min="13060" max="13060" width="41.33203125" customWidth="1"/>
    <col min="13061" max="13061" width="50.88671875" customWidth="1"/>
    <col min="13062" max="13062" width="22.44140625" customWidth="1"/>
    <col min="13063" max="13063" width="9.109375" customWidth="1"/>
    <col min="13313" max="13313" width="1.44140625" customWidth="1"/>
    <col min="13314" max="13314" width="24.5546875" customWidth="1"/>
    <col min="13315" max="13315" width="20.88671875" customWidth="1"/>
    <col min="13316" max="13316" width="41.33203125" customWidth="1"/>
    <col min="13317" max="13317" width="50.88671875" customWidth="1"/>
    <col min="13318" max="13318" width="22.44140625" customWidth="1"/>
    <col min="13319" max="13319" width="9.109375" customWidth="1"/>
    <col min="13569" max="13569" width="1.44140625" customWidth="1"/>
    <col min="13570" max="13570" width="24.5546875" customWidth="1"/>
    <col min="13571" max="13571" width="20.88671875" customWidth="1"/>
    <col min="13572" max="13572" width="41.33203125" customWidth="1"/>
    <col min="13573" max="13573" width="50.88671875" customWidth="1"/>
    <col min="13574" max="13574" width="22.44140625" customWidth="1"/>
    <col min="13575" max="13575" width="9.109375" customWidth="1"/>
    <col min="13825" max="13825" width="1.44140625" customWidth="1"/>
    <col min="13826" max="13826" width="24.5546875" customWidth="1"/>
    <col min="13827" max="13827" width="20.88671875" customWidth="1"/>
    <col min="13828" max="13828" width="41.33203125" customWidth="1"/>
    <col min="13829" max="13829" width="50.88671875" customWidth="1"/>
    <col min="13830" max="13830" width="22.44140625" customWidth="1"/>
    <col min="13831" max="13831" width="9.109375" customWidth="1"/>
    <col min="14081" max="14081" width="1.44140625" customWidth="1"/>
    <col min="14082" max="14082" width="24.5546875" customWidth="1"/>
    <col min="14083" max="14083" width="20.88671875" customWidth="1"/>
    <col min="14084" max="14084" width="41.33203125" customWidth="1"/>
    <col min="14085" max="14085" width="50.88671875" customWidth="1"/>
    <col min="14086" max="14086" width="22.44140625" customWidth="1"/>
    <col min="14087" max="14087" width="9.109375" customWidth="1"/>
    <col min="14337" max="14337" width="1.44140625" customWidth="1"/>
    <col min="14338" max="14338" width="24.5546875" customWidth="1"/>
    <col min="14339" max="14339" width="20.88671875" customWidth="1"/>
    <col min="14340" max="14340" width="41.33203125" customWidth="1"/>
    <col min="14341" max="14341" width="50.88671875" customWidth="1"/>
    <col min="14342" max="14342" width="22.44140625" customWidth="1"/>
    <col min="14343" max="14343" width="9.109375" customWidth="1"/>
    <col min="14593" max="14593" width="1.44140625" customWidth="1"/>
    <col min="14594" max="14594" width="24.5546875" customWidth="1"/>
    <col min="14595" max="14595" width="20.88671875" customWidth="1"/>
    <col min="14596" max="14596" width="41.33203125" customWidth="1"/>
    <col min="14597" max="14597" width="50.88671875" customWidth="1"/>
    <col min="14598" max="14598" width="22.44140625" customWidth="1"/>
    <col min="14599" max="14599" width="9.109375" customWidth="1"/>
    <col min="14849" max="14849" width="1.44140625" customWidth="1"/>
    <col min="14850" max="14850" width="24.5546875" customWidth="1"/>
    <col min="14851" max="14851" width="20.88671875" customWidth="1"/>
    <col min="14852" max="14852" width="41.33203125" customWidth="1"/>
    <col min="14853" max="14853" width="50.88671875" customWidth="1"/>
    <col min="14854" max="14854" width="22.44140625" customWidth="1"/>
    <col min="14855" max="14855" width="9.109375" customWidth="1"/>
    <col min="15105" max="15105" width="1.44140625" customWidth="1"/>
    <col min="15106" max="15106" width="24.5546875" customWidth="1"/>
    <col min="15107" max="15107" width="20.88671875" customWidth="1"/>
    <col min="15108" max="15108" width="41.33203125" customWidth="1"/>
    <col min="15109" max="15109" width="50.88671875" customWidth="1"/>
    <col min="15110" max="15110" width="22.44140625" customWidth="1"/>
    <col min="15111" max="15111" width="9.109375" customWidth="1"/>
    <col min="15361" max="15361" width="1.44140625" customWidth="1"/>
    <col min="15362" max="15362" width="24.5546875" customWidth="1"/>
    <col min="15363" max="15363" width="20.88671875" customWidth="1"/>
    <col min="15364" max="15364" width="41.33203125" customWidth="1"/>
    <col min="15365" max="15365" width="50.88671875" customWidth="1"/>
    <col min="15366" max="15366" width="22.44140625" customWidth="1"/>
    <col min="15367" max="15367" width="9.109375" customWidth="1"/>
    <col min="15617" max="15617" width="1.44140625" customWidth="1"/>
    <col min="15618" max="15618" width="24.5546875" customWidth="1"/>
    <col min="15619" max="15619" width="20.88671875" customWidth="1"/>
    <col min="15620" max="15620" width="41.33203125" customWidth="1"/>
    <col min="15621" max="15621" width="50.88671875" customWidth="1"/>
    <col min="15622" max="15622" width="22.44140625" customWidth="1"/>
    <col min="15623" max="15623" width="9.109375" customWidth="1"/>
    <col min="15873" max="15873" width="1.44140625" customWidth="1"/>
    <col min="15874" max="15874" width="24.5546875" customWidth="1"/>
    <col min="15875" max="15875" width="20.88671875" customWidth="1"/>
    <col min="15876" max="15876" width="41.33203125" customWidth="1"/>
    <col min="15877" max="15877" width="50.88671875" customWidth="1"/>
    <col min="15878" max="15878" width="22.44140625" customWidth="1"/>
    <col min="15879" max="15879" width="9.109375" customWidth="1"/>
    <col min="16129" max="16129" width="1.44140625" customWidth="1"/>
    <col min="16130" max="16130" width="24.5546875" customWidth="1"/>
    <col min="16131" max="16131" width="20.88671875" customWidth="1"/>
    <col min="16132" max="16132" width="41.33203125" customWidth="1"/>
    <col min="16133" max="16133" width="50.88671875" customWidth="1"/>
    <col min="16134" max="16134" width="22.44140625" customWidth="1"/>
    <col min="16135" max="16135" width="9.109375" customWidth="1"/>
  </cols>
  <sheetData>
    <row r="12" spans="2:7" s="15" customFormat="1">
      <c r="F12" s="419"/>
      <c r="G12" s="420"/>
    </row>
    <row r="13" spans="2:7" s="15" customFormat="1" ht="15" thickBot="1">
      <c r="F13" s="419"/>
      <c r="G13" s="420"/>
    </row>
    <row r="14" spans="2:7" ht="15.9" customHeight="1" thickTop="1" thickBot="1">
      <c r="B14" s="670" t="s">
        <v>1442</v>
      </c>
      <c r="C14" s="671"/>
      <c r="D14" s="671"/>
      <c r="E14" s="671"/>
      <c r="F14" s="671"/>
    </row>
    <row r="15" spans="2:7" s="422" customFormat="1" ht="15.9" customHeight="1" thickTop="1" thickBot="1">
      <c r="D15" s="423"/>
      <c r="E15" s="423"/>
      <c r="F15" s="424"/>
      <c r="G15" s="425"/>
    </row>
    <row r="16" spans="2:7" ht="17.25" customHeight="1" thickTop="1" thickBot="1">
      <c r="B16" s="612" t="s">
        <v>1443</v>
      </c>
      <c r="C16" s="613"/>
      <c r="D16" s="613"/>
      <c r="E16" s="613"/>
      <c r="F16" s="613"/>
    </row>
    <row r="17" spans="2:7" ht="17.25" customHeight="1" thickTop="1" thickBot="1">
      <c r="B17" s="426"/>
      <c r="C17" s="426"/>
      <c r="D17" s="426"/>
      <c r="E17" s="426"/>
      <c r="F17" s="426"/>
    </row>
    <row r="18" spans="2:7" ht="20.25" customHeight="1" thickTop="1" thickBot="1">
      <c r="B18" s="612" t="s">
        <v>1444</v>
      </c>
      <c r="C18" s="613"/>
      <c r="D18" s="613"/>
      <c r="E18" s="613"/>
      <c r="F18" s="613"/>
    </row>
    <row r="19" spans="2:7" ht="60" customHeight="1" thickTop="1" thickBot="1">
      <c r="B19" s="672" t="s">
        <v>1445</v>
      </c>
      <c r="C19" s="672"/>
      <c r="D19" s="672"/>
      <c r="E19" s="653"/>
      <c r="F19" s="427" t="s">
        <v>1446</v>
      </c>
      <c r="G19"/>
    </row>
    <row r="20" spans="2:7" ht="30" customHeight="1" thickTop="1" thickBot="1">
      <c r="B20" s="559"/>
      <c r="C20" s="673" t="s">
        <v>1447</v>
      </c>
      <c r="D20" s="673"/>
      <c r="E20" s="428" t="s">
        <v>1448</v>
      </c>
      <c r="F20" s="429" t="s">
        <v>1449</v>
      </c>
      <c r="G20"/>
    </row>
    <row r="21" spans="2:7" ht="15" customHeight="1" thickTop="1" thickBot="1">
      <c r="B21" s="559"/>
      <c r="C21" s="674" t="s">
        <v>1450</v>
      </c>
      <c r="D21" s="674"/>
      <c r="E21" s="430" t="s">
        <v>1451</v>
      </c>
      <c r="F21" s="431">
        <v>1016.9823299999998</v>
      </c>
      <c r="G21"/>
    </row>
    <row r="22" spans="2:7" ht="15" customHeight="1" thickTop="1" thickBot="1">
      <c r="B22" s="559"/>
      <c r="C22" s="674"/>
      <c r="D22" s="674"/>
      <c r="E22" s="430" t="s">
        <v>1452</v>
      </c>
      <c r="F22" s="431">
        <v>1481.0359199999998</v>
      </c>
      <c r="G22"/>
    </row>
    <row r="23" spans="2:7" ht="15" customHeight="1" thickTop="1" thickBot="1">
      <c r="B23" s="559"/>
      <c r="C23" s="674"/>
      <c r="D23" s="674"/>
      <c r="E23" s="430" t="s">
        <v>1453</v>
      </c>
      <c r="F23" s="431">
        <v>2034.8628719999997</v>
      </c>
      <c r="G23"/>
    </row>
    <row r="24" spans="2:7" ht="15" customHeight="1" thickTop="1" thickBot="1">
      <c r="B24" s="559"/>
      <c r="C24" s="674"/>
      <c r="D24" s="674"/>
      <c r="E24" s="430" t="s">
        <v>1454</v>
      </c>
      <c r="F24" s="431">
        <v>3005.8057680000002</v>
      </c>
      <c r="G24"/>
    </row>
    <row r="25" spans="2:7" ht="15" customHeight="1" thickTop="1" thickBot="1">
      <c r="B25" s="559"/>
      <c r="C25" s="674"/>
      <c r="D25" s="674"/>
      <c r="E25" s="430" t="s">
        <v>1455</v>
      </c>
      <c r="F25" s="431">
        <v>4152.1934579999997</v>
      </c>
      <c r="G25"/>
    </row>
    <row r="26" spans="2:7" s="422" customFormat="1" ht="4.5" customHeight="1" thickTop="1" thickBot="1">
      <c r="B26" s="559"/>
      <c r="C26" s="675"/>
      <c r="D26" s="676"/>
      <c r="E26" s="676"/>
      <c r="F26" s="676"/>
      <c r="G26" s="425"/>
    </row>
    <row r="27" spans="2:7" ht="15" customHeight="1" thickTop="1" thickBot="1">
      <c r="B27" s="559"/>
      <c r="C27" s="677" t="s">
        <v>1456</v>
      </c>
      <c r="D27" s="677"/>
      <c r="E27" s="430" t="s">
        <v>1457</v>
      </c>
      <c r="F27" s="431">
        <v>1097.0230390000002</v>
      </c>
      <c r="G27"/>
    </row>
    <row r="28" spans="2:7" ht="15" customHeight="1" thickTop="1" thickBot="1">
      <c r="B28" s="559"/>
      <c r="C28" s="677"/>
      <c r="D28" s="677"/>
      <c r="E28" s="430" t="s">
        <v>1458</v>
      </c>
      <c r="F28" s="431">
        <v>1643.7886500000004</v>
      </c>
      <c r="G28"/>
    </row>
    <row r="29" spans="2:7" ht="15" customHeight="1" thickTop="1" thickBot="1">
      <c r="B29" s="559"/>
      <c r="C29" s="677"/>
      <c r="D29" s="677"/>
      <c r="E29" s="430" t="s">
        <v>1459</v>
      </c>
      <c r="F29" s="431">
        <v>2160.7258400000005</v>
      </c>
      <c r="G29"/>
    </row>
    <row r="30" spans="2:7" ht="15" customHeight="1" thickTop="1" thickBot="1">
      <c r="B30" s="559"/>
      <c r="C30" s="677"/>
      <c r="D30" s="677"/>
      <c r="E30" s="430" t="s">
        <v>1460</v>
      </c>
      <c r="F30" s="431">
        <v>3194.6002200000003</v>
      </c>
      <c r="G30"/>
    </row>
    <row r="31" spans="2:7" ht="15" customHeight="1" thickTop="1" thickBot="1">
      <c r="B31" s="559"/>
      <c r="C31" s="677"/>
      <c r="D31" s="677"/>
      <c r="E31" s="432" t="s">
        <v>1461</v>
      </c>
      <c r="F31" s="433">
        <v>4415.02495</v>
      </c>
      <c r="G31"/>
    </row>
    <row r="32" spans="2:7" ht="22.2" customHeight="1" thickTop="1" thickBot="1">
      <c r="B32" s="657" t="s">
        <v>1462</v>
      </c>
      <c r="C32" s="658"/>
      <c r="D32" s="658"/>
      <c r="E32" s="658"/>
      <c r="F32" s="658"/>
    </row>
    <row r="33" spans="2:7" ht="15.6" thickTop="1" thickBot="1"/>
    <row r="34" spans="2:7" ht="18" customHeight="1" thickTop="1" thickBot="1">
      <c r="B34" s="612" t="s">
        <v>1463</v>
      </c>
      <c r="C34" s="613"/>
      <c r="D34" s="613"/>
      <c r="E34" s="613"/>
      <c r="F34" s="613"/>
    </row>
    <row r="35" spans="2:7" ht="60" customHeight="1" thickTop="1" thickBot="1">
      <c r="B35" s="647" t="s">
        <v>1464</v>
      </c>
      <c r="C35" s="648"/>
      <c r="D35" s="648"/>
      <c r="E35" s="649"/>
      <c r="F35" s="427" t="s">
        <v>1446</v>
      </c>
      <c r="G35"/>
    </row>
    <row r="36" spans="2:7" ht="30" customHeight="1" thickTop="1" thickBot="1">
      <c r="B36" s="659"/>
      <c r="C36" s="662" t="s">
        <v>1465</v>
      </c>
      <c r="D36" s="663"/>
      <c r="E36" s="435" t="s">
        <v>1466</v>
      </c>
      <c r="F36" s="429" t="s">
        <v>1449</v>
      </c>
      <c r="G36"/>
    </row>
    <row r="37" spans="2:7" ht="25.2" customHeight="1" thickTop="1" thickBot="1">
      <c r="B37" s="660"/>
      <c r="C37" s="664" t="s">
        <v>1467</v>
      </c>
      <c r="D37" s="667" t="s">
        <v>1468</v>
      </c>
      <c r="E37" s="436" t="s">
        <v>1469</v>
      </c>
      <c r="F37" s="437">
        <v>2302.9051771650106</v>
      </c>
      <c r="G37"/>
    </row>
    <row r="38" spans="2:7" ht="25.2" customHeight="1" thickTop="1" thickBot="1">
      <c r="B38" s="660"/>
      <c r="C38" s="665"/>
      <c r="D38" s="668"/>
      <c r="E38" s="436" t="s">
        <v>1470</v>
      </c>
      <c r="F38" s="437">
        <v>3388.1210567475168</v>
      </c>
      <c r="G38"/>
    </row>
    <row r="39" spans="2:7" ht="25.2" customHeight="1" thickTop="1" thickBot="1">
      <c r="B39" s="660"/>
      <c r="C39" s="665"/>
      <c r="D39" s="668"/>
      <c r="E39" s="436" t="s">
        <v>1471</v>
      </c>
      <c r="F39" s="437">
        <v>4473.3369363300226</v>
      </c>
      <c r="G39"/>
    </row>
    <row r="40" spans="2:7" ht="45" customHeight="1" thickTop="1" thickBot="1">
      <c r="B40" s="661"/>
      <c r="C40" s="666"/>
      <c r="D40" s="669"/>
      <c r="E40" s="436" t="s">
        <v>1472</v>
      </c>
      <c r="F40" s="437">
        <v>6643.7686954950332</v>
      </c>
      <c r="G40"/>
    </row>
    <row r="41" spans="2:7" ht="18" customHeight="1" thickTop="1" thickBot="1">
      <c r="B41" s="644" t="s">
        <v>1473</v>
      </c>
      <c r="C41" s="645"/>
      <c r="D41" s="645"/>
      <c r="E41" s="645"/>
      <c r="F41" s="646"/>
    </row>
    <row r="42" spans="2:7" ht="60" customHeight="1" thickTop="1" thickBot="1">
      <c r="B42" s="647" t="s">
        <v>1474</v>
      </c>
      <c r="C42" s="648"/>
      <c r="D42" s="648"/>
      <c r="E42" s="649"/>
      <c r="F42" s="427" t="s">
        <v>1446</v>
      </c>
      <c r="G42"/>
    </row>
    <row r="43" spans="2:7" ht="30" customHeight="1" thickTop="1" thickBot="1">
      <c r="B43" s="558"/>
      <c r="C43" s="438" t="s">
        <v>1475</v>
      </c>
      <c r="D43" s="435" t="s">
        <v>1465</v>
      </c>
      <c r="E43" s="435" t="s">
        <v>1466</v>
      </c>
      <c r="F43" s="429" t="s">
        <v>1449</v>
      </c>
      <c r="G43"/>
    </row>
    <row r="44" spans="2:7" ht="27" customHeight="1" thickTop="1" thickBot="1">
      <c r="B44" s="559"/>
      <c r="C44" s="651" t="s">
        <v>1476</v>
      </c>
      <c r="D44" s="638" t="s">
        <v>1477</v>
      </c>
      <c r="E44" s="436" t="s">
        <v>1478</v>
      </c>
      <c r="F44" s="437">
        <v>208.29022651487116</v>
      </c>
      <c r="G44"/>
    </row>
    <row r="45" spans="2:7" ht="27" customHeight="1" thickTop="1" thickBot="1">
      <c r="B45" s="559"/>
      <c r="C45" s="652"/>
      <c r="D45" s="639"/>
      <c r="E45" s="436" t="s">
        <v>1479</v>
      </c>
      <c r="F45" s="437">
        <v>353.08621802974244</v>
      </c>
      <c r="G45"/>
    </row>
    <row r="46" spans="2:7" ht="27" customHeight="1" thickTop="1" thickBot="1">
      <c r="B46" s="559"/>
      <c r="C46" s="652"/>
      <c r="D46" s="639"/>
      <c r="E46" s="436" t="s">
        <v>1480</v>
      </c>
      <c r="F46" s="437">
        <v>642.67820105948476</v>
      </c>
      <c r="G46"/>
    </row>
    <row r="47" spans="2:7" ht="27" customHeight="1" thickTop="1" thickBot="1">
      <c r="B47" s="559"/>
      <c r="C47" s="652"/>
      <c r="D47" s="640"/>
      <c r="E47" s="436" t="s">
        <v>1481</v>
      </c>
      <c r="F47" s="437">
        <v>932.27018408922731</v>
      </c>
      <c r="G47"/>
    </row>
    <row r="48" spans="2:7" ht="4.95" customHeight="1" thickTop="1" thickBot="1">
      <c r="B48" s="559"/>
      <c r="C48" s="652"/>
      <c r="D48" s="439"/>
      <c r="E48" s="440"/>
      <c r="F48" s="441"/>
      <c r="G48"/>
    </row>
    <row r="49" spans="2:7" ht="27" customHeight="1" thickTop="1" thickBot="1">
      <c r="B49" s="559"/>
      <c r="C49" s="652"/>
      <c r="D49" s="631" t="s">
        <v>1482</v>
      </c>
      <c r="E49" s="436" t="s">
        <v>1478</v>
      </c>
      <c r="F49" s="437">
        <v>254.33708870998015</v>
      </c>
      <c r="G49"/>
    </row>
    <row r="50" spans="2:7" ht="27" customHeight="1" thickTop="1" thickBot="1">
      <c r="B50" s="559"/>
      <c r="C50" s="652"/>
      <c r="D50" s="632"/>
      <c r="E50" s="436" t="s">
        <v>1479</v>
      </c>
      <c r="F50" s="437">
        <v>449.76593328835975</v>
      </c>
      <c r="G50"/>
    </row>
    <row r="51" spans="2:7" ht="27" customHeight="1" thickTop="1" thickBot="1">
      <c r="B51" s="559"/>
      <c r="C51" s="652"/>
      <c r="D51" s="632"/>
      <c r="E51" s="436" t="s">
        <v>1480</v>
      </c>
      <c r="F51" s="437">
        <v>855.52809276741596</v>
      </c>
      <c r="G51"/>
    </row>
    <row r="52" spans="2:7" ht="27" customHeight="1" thickTop="1" thickBot="1">
      <c r="B52" s="559"/>
      <c r="C52" s="652"/>
      <c r="D52" s="632"/>
      <c r="E52" s="436" t="s">
        <v>1481</v>
      </c>
      <c r="F52" s="437">
        <v>1251.5450216511238</v>
      </c>
      <c r="G52"/>
    </row>
    <row r="53" spans="2:7" ht="4.95" customHeight="1" thickTop="1" thickBot="1">
      <c r="B53" s="559"/>
      <c r="C53" s="652"/>
      <c r="D53" s="439"/>
      <c r="E53" s="440"/>
      <c r="F53" s="441"/>
      <c r="G53"/>
    </row>
    <row r="54" spans="2:7" ht="25.2" customHeight="1" thickTop="1" thickBot="1">
      <c r="B54" s="559"/>
      <c r="C54" s="652"/>
      <c r="D54" s="641" t="s">
        <v>1483</v>
      </c>
      <c r="E54" s="436" t="s">
        <v>1478</v>
      </c>
      <c r="F54" s="437">
        <v>265.08372626110611</v>
      </c>
      <c r="G54"/>
    </row>
    <row r="55" spans="2:7" ht="25.2" customHeight="1" thickTop="1" thickBot="1">
      <c r="B55" s="559"/>
      <c r="C55" s="652"/>
      <c r="D55" s="642"/>
      <c r="E55" s="436" t="s">
        <v>1479</v>
      </c>
      <c r="F55" s="437">
        <v>468.77012765265653</v>
      </c>
      <c r="G55"/>
    </row>
    <row r="56" spans="2:7" ht="25.2" customHeight="1" thickTop="1" thickBot="1">
      <c r="B56" s="559"/>
      <c r="C56" s="652"/>
      <c r="D56" s="642"/>
      <c r="E56" s="436" t="s">
        <v>1480</v>
      </c>
      <c r="F56" s="437">
        <v>891.67716710970126</v>
      </c>
      <c r="G56"/>
    </row>
    <row r="57" spans="2:7" ht="25.2" customHeight="1" thickTop="1" thickBot="1">
      <c r="B57" s="559"/>
      <c r="C57" s="652"/>
      <c r="D57" s="643"/>
      <c r="E57" s="436" t="s">
        <v>1481</v>
      </c>
      <c r="F57" s="437">
        <v>1304.4272056645514</v>
      </c>
      <c r="G57"/>
    </row>
    <row r="58" spans="2:7" ht="4.95" customHeight="1" thickTop="1" thickBot="1">
      <c r="B58" s="559"/>
      <c r="C58" s="652"/>
      <c r="D58" s="442"/>
      <c r="E58" s="440"/>
      <c r="F58" s="441"/>
      <c r="G58"/>
    </row>
    <row r="59" spans="2:7" ht="25.2" customHeight="1" thickTop="1" thickBot="1">
      <c r="B59" s="559"/>
      <c r="C59" s="652"/>
      <c r="D59" s="581" t="s">
        <v>1484</v>
      </c>
      <c r="E59" s="443" t="s">
        <v>1478</v>
      </c>
      <c r="F59" s="437">
        <v>378.58985678956964</v>
      </c>
      <c r="G59"/>
    </row>
    <row r="60" spans="2:7" ht="25.2" customHeight="1" thickTop="1" thickBot="1">
      <c r="B60" s="559"/>
      <c r="C60" s="652"/>
      <c r="D60" s="581"/>
      <c r="E60" s="443" t="s">
        <v>1479</v>
      </c>
      <c r="F60" s="437">
        <v>696.36833357913929</v>
      </c>
      <c r="G60"/>
    </row>
    <row r="61" spans="2:7" ht="25.2" customHeight="1" thickTop="1" thickBot="1">
      <c r="B61" s="559"/>
      <c r="C61" s="652"/>
      <c r="D61" s="581"/>
      <c r="E61" s="443" t="s">
        <v>1480</v>
      </c>
      <c r="F61" s="437">
        <v>1331.9252871582785</v>
      </c>
      <c r="G61"/>
    </row>
    <row r="62" spans="2:7" ht="25.2" customHeight="1" thickTop="1" thickBot="1">
      <c r="B62" s="559"/>
      <c r="C62" s="652"/>
      <c r="D62" s="581"/>
      <c r="E62" s="443" t="s">
        <v>1481</v>
      </c>
      <c r="F62" s="437">
        <v>1967.4822407374177</v>
      </c>
      <c r="G62"/>
    </row>
    <row r="63" spans="2:7" ht="4.95" customHeight="1" thickTop="1" thickBot="1">
      <c r="B63" s="559"/>
      <c r="C63" s="652"/>
      <c r="D63" s="444"/>
      <c r="E63" s="445"/>
      <c r="F63" s="437"/>
      <c r="G63"/>
    </row>
    <row r="64" spans="2:7" ht="25.2" customHeight="1" thickTop="1" thickBot="1">
      <c r="B64" s="559"/>
      <c r="C64" s="652"/>
      <c r="D64" s="654" t="s">
        <v>1485</v>
      </c>
      <c r="E64" s="443" t="s">
        <v>1478</v>
      </c>
      <c r="F64" s="437">
        <v>476.77484477563848</v>
      </c>
      <c r="G64"/>
    </row>
    <row r="65" spans="2:7" ht="25.2" customHeight="1" thickTop="1" thickBot="1">
      <c r="B65" s="559"/>
      <c r="C65" s="652"/>
      <c r="D65" s="655"/>
      <c r="E65" s="443" t="s">
        <v>1479</v>
      </c>
      <c r="F65" s="437">
        <v>888.0213945512769</v>
      </c>
      <c r="G65"/>
    </row>
    <row r="66" spans="2:7" ht="25.2" customHeight="1" thickTop="1" thickBot="1">
      <c r="B66" s="559"/>
      <c r="C66" s="652"/>
      <c r="D66" s="655"/>
      <c r="E66" s="443" t="s">
        <v>1480</v>
      </c>
      <c r="F66" s="437">
        <v>1755.6368969911139</v>
      </c>
      <c r="G66"/>
    </row>
    <row r="67" spans="2:7" ht="25.2" customHeight="1" thickTop="1" thickBot="1">
      <c r="B67" s="650"/>
      <c r="C67" s="653"/>
      <c r="D67" s="656"/>
      <c r="E67" s="443" t="s">
        <v>1481</v>
      </c>
      <c r="F67" s="437">
        <v>2533.007593653831</v>
      </c>
      <c r="G67"/>
    </row>
    <row r="68" spans="2:7" s="422" customFormat="1" ht="18" customHeight="1" thickTop="1">
      <c r="B68" s="550" t="s">
        <v>1486</v>
      </c>
      <c r="C68" s="550"/>
      <c r="D68" s="550"/>
      <c r="E68" s="550"/>
      <c r="F68" s="550"/>
      <c r="G68" s="425"/>
    </row>
    <row r="69" spans="2:7" s="422" customFormat="1" ht="15" customHeight="1">
      <c r="B69" s="446"/>
      <c r="C69" s="447"/>
      <c r="D69" s="447"/>
      <c r="E69" s="448"/>
      <c r="F69" s="449"/>
      <c r="G69" s="425"/>
    </row>
    <row r="70" spans="2:7" s="422" customFormat="1" ht="15.9" customHeight="1" thickBot="1">
      <c r="B70" s="556" t="s">
        <v>1487</v>
      </c>
      <c r="C70" s="556"/>
      <c r="D70" s="556"/>
      <c r="E70" s="556"/>
      <c r="F70" s="556"/>
      <c r="G70" s="425"/>
    </row>
    <row r="71" spans="2:7" s="422" customFormat="1" ht="60" customHeight="1" thickTop="1" thickBot="1">
      <c r="B71" s="624" t="s">
        <v>1488</v>
      </c>
      <c r="C71" s="624"/>
      <c r="D71" s="624"/>
      <c r="E71" s="624"/>
      <c r="F71" s="427" t="s">
        <v>1489</v>
      </c>
    </row>
    <row r="72" spans="2:7" s="422" customFormat="1" ht="30" customHeight="1" thickTop="1" thickBot="1">
      <c r="B72" s="616"/>
      <c r="C72" s="450" t="s">
        <v>1475</v>
      </c>
      <c r="D72" s="451" t="s">
        <v>1465</v>
      </c>
      <c r="E72" s="451" t="s">
        <v>1466</v>
      </c>
      <c r="F72" s="429" t="s">
        <v>1449</v>
      </c>
    </row>
    <row r="73" spans="2:7" s="422" customFormat="1" ht="30" customHeight="1" thickTop="1" thickBot="1">
      <c r="B73" s="617"/>
      <c r="C73" s="603" t="s">
        <v>1490</v>
      </c>
      <c r="D73" s="581" t="s">
        <v>1491</v>
      </c>
      <c r="E73" s="452" t="s">
        <v>1492</v>
      </c>
      <c r="F73" s="437">
        <v>126.72586838738258</v>
      </c>
    </row>
    <row r="74" spans="2:7" s="422" customFormat="1" ht="30" customHeight="1" thickTop="1" thickBot="1">
      <c r="B74" s="617"/>
      <c r="C74" s="637"/>
      <c r="D74" s="581"/>
      <c r="E74" s="452" t="s">
        <v>1493</v>
      </c>
      <c r="F74" s="437">
        <v>213.95842763280922</v>
      </c>
    </row>
    <row r="75" spans="2:7" s="422" customFormat="1" ht="30" customHeight="1" thickTop="1" thickBot="1">
      <c r="B75" s="617"/>
      <c r="C75" s="637"/>
      <c r="D75" s="581"/>
      <c r="E75" s="452" t="s">
        <v>1494</v>
      </c>
      <c r="F75" s="437">
        <v>91.542801858255075</v>
      </c>
    </row>
    <row r="76" spans="2:7" s="422" customFormat="1" ht="30" customHeight="1" thickTop="1" thickBot="1">
      <c r="B76" s="617"/>
      <c r="C76" s="637"/>
      <c r="D76" s="581"/>
      <c r="E76" s="452" t="s">
        <v>1495</v>
      </c>
      <c r="F76" s="437">
        <v>177.86045451911795</v>
      </c>
    </row>
    <row r="77" spans="2:7" s="422" customFormat="1" ht="4.95" customHeight="1" thickTop="1" thickBot="1">
      <c r="B77" s="617"/>
      <c r="C77" s="637"/>
      <c r="D77" s="453"/>
      <c r="E77" s="454"/>
      <c r="F77" s="455"/>
      <c r="G77" s="425"/>
    </row>
    <row r="78" spans="2:7" s="422" customFormat="1" ht="30" customHeight="1" thickTop="1" thickBot="1">
      <c r="B78" s="617"/>
      <c r="C78" s="637"/>
      <c r="D78" s="638" t="s">
        <v>1477</v>
      </c>
      <c r="E78" s="452" t="s">
        <v>1492</v>
      </c>
      <c r="F78" s="437">
        <v>157.49483851487122</v>
      </c>
    </row>
    <row r="79" spans="2:7" s="422" customFormat="1" ht="30" customHeight="1" thickTop="1" thickBot="1">
      <c r="B79" s="617"/>
      <c r="C79" s="637"/>
      <c r="D79" s="639"/>
      <c r="E79" s="452" t="s">
        <v>1493</v>
      </c>
      <c r="F79" s="437">
        <v>278.12618334374486</v>
      </c>
    </row>
    <row r="80" spans="2:7" s="422" customFormat="1" ht="30" customHeight="1" thickTop="1" thickBot="1">
      <c r="B80" s="617"/>
      <c r="C80" s="637"/>
      <c r="D80" s="639"/>
      <c r="E80" s="452" t="s">
        <v>1494</v>
      </c>
      <c r="F80" s="437">
        <v>111.76927740991417</v>
      </c>
    </row>
    <row r="81" spans="2:7" s="422" customFormat="1" ht="30" customHeight="1" thickTop="1" thickBot="1">
      <c r="B81" s="617"/>
      <c r="C81" s="637"/>
      <c r="D81" s="640"/>
      <c r="E81" s="452" t="s">
        <v>1495</v>
      </c>
      <c r="F81" s="437">
        <v>221.944903169816</v>
      </c>
    </row>
    <row r="82" spans="2:7" s="422" customFormat="1" ht="4.95" customHeight="1" thickTop="1" thickBot="1">
      <c r="B82" s="617"/>
      <c r="C82" s="637"/>
      <c r="D82" s="620"/>
      <c r="E82" s="621"/>
      <c r="F82" s="621"/>
      <c r="G82" s="425"/>
    </row>
    <row r="83" spans="2:7" s="422" customFormat="1" ht="30" customHeight="1" thickTop="1" thickBot="1">
      <c r="B83" s="617"/>
      <c r="C83" s="637"/>
      <c r="D83" s="641" t="s">
        <v>1496</v>
      </c>
      <c r="E83" s="452" t="s">
        <v>1492</v>
      </c>
      <c r="F83" s="437">
        <v>226.44688019236352</v>
      </c>
    </row>
    <row r="84" spans="2:7" s="422" customFormat="1" ht="30" customHeight="1" thickTop="1" thickBot="1">
      <c r="B84" s="617"/>
      <c r="C84" s="637"/>
      <c r="D84" s="642"/>
      <c r="E84" s="452" t="s">
        <v>1493</v>
      </c>
      <c r="F84" s="437">
        <v>403.09183244259725</v>
      </c>
    </row>
    <row r="85" spans="2:7" s="422" customFormat="1" ht="30" customHeight="1" thickTop="1" thickBot="1">
      <c r="B85" s="617"/>
      <c r="C85" s="637"/>
      <c r="D85" s="642"/>
      <c r="E85" s="452" t="s">
        <v>1494</v>
      </c>
      <c r="F85" s="437">
        <v>154.45550428311262</v>
      </c>
    </row>
    <row r="86" spans="2:7" s="422" customFormat="1" ht="30" customHeight="1" thickTop="1" thickBot="1">
      <c r="B86" s="617"/>
      <c r="C86" s="637"/>
      <c r="D86" s="643"/>
      <c r="E86" s="452" t="s">
        <v>1495</v>
      </c>
      <c r="F86" s="437">
        <v>309.07543321595102</v>
      </c>
    </row>
    <row r="87" spans="2:7" s="422" customFormat="1" ht="4.95" customHeight="1" thickTop="1" thickBot="1">
      <c r="B87" s="617"/>
      <c r="C87" s="637"/>
      <c r="D87" s="620"/>
      <c r="E87" s="621"/>
      <c r="F87" s="621"/>
      <c r="G87" s="425"/>
    </row>
    <row r="88" spans="2:7" s="422" customFormat="1" ht="30" customHeight="1" thickTop="1" thickBot="1">
      <c r="B88" s="617"/>
      <c r="C88" s="637"/>
      <c r="D88" s="631" t="s">
        <v>1484</v>
      </c>
      <c r="E88" s="452" t="s">
        <v>1492</v>
      </c>
      <c r="F88" s="437">
        <v>373.42869274748352</v>
      </c>
    </row>
    <row r="89" spans="2:7" s="422" customFormat="1" ht="30" customHeight="1" thickTop="1" thickBot="1">
      <c r="B89" s="617"/>
      <c r="C89" s="637"/>
      <c r="D89" s="632"/>
      <c r="E89" s="452" t="s">
        <v>1493</v>
      </c>
      <c r="F89" s="437">
        <v>614.21431181171886</v>
      </c>
    </row>
    <row r="90" spans="2:7" s="422" customFormat="1" ht="30" customHeight="1" thickTop="1" thickBot="1">
      <c r="B90" s="617"/>
      <c r="C90" s="637"/>
      <c r="D90" s="632"/>
      <c r="E90" s="452" t="s">
        <v>1494</v>
      </c>
      <c r="F90" s="437">
        <v>225.23082145971307</v>
      </c>
    </row>
    <row r="91" spans="2:7" s="422" customFormat="1" ht="33.75" customHeight="1" thickTop="1" thickBot="1">
      <c r="B91" s="617"/>
      <c r="C91" s="615"/>
      <c r="D91" s="632"/>
      <c r="E91" s="452" t="s">
        <v>1495</v>
      </c>
      <c r="F91" s="437">
        <v>467.17400935652813</v>
      </c>
    </row>
    <row r="92" spans="2:7" s="422" customFormat="1" ht="15.9" customHeight="1" thickTop="1">
      <c r="B92" s="594" t="s">
        <v>1497</v>
      </c>
      <c r="C92" s="594"/>
      <c r="D92" s="594"/>
      <c r="E92" s="594"/>
      <c r="F92" s="594"/>
      <c r="G92" s="425"/>
    </row>
    <row r="94" spans="2:7" s="422" customFormat="1" ht="15.9" customHeight="1" thickBot="1">
      <c r="B94" s="556" t="s">
        <v>1498</v>
      </c>
      <c r="C94" s="556"/>
      <c r="D94" s="556"/>
      <c r="E94" s="556"/>
      <c r="F94" s="556"/>
      <c r="G94" s="425"/>
    </row>
    <row r="95" spans="2:7" s="422" customFormat="1" ht="60" customHeight="1" thickTop="1" thickBot="1">
      <c r="B95" s="624" t="s">
        <v>1499</v>
      </c>
      <c r="C95" s="624"/>
      <c r="D95" s="624"/>
      <c r="E95" s="624"/>
      <c r="F95" s="427" t="s">
        <v>1489</v>
      </c>
    </row>
    <row r="96" spans="2:7" s="422" customFormat="1" ht="30" customHeight="1" thickTop="1" thickBot="1">
      <c r="B96" s="616"/>
      <c r="C96" s="625" t="s">
        <v>1465</v>
      </c>
      <c r="D96" s="626"/>
      <c r="E96" s="451" t="s">
        <v>1466</v>
      </c>
      <c r="F96" s="429" t="s">
        <v>1500</v>
      </c>
    </row>
    <row r="97" spans="2:7" s="456" customFormat="1" ht="25.2" customHeight="1" thickTop="1" thickBot="1">
      <c r="B97" s="617"/>
      <c r="C97" s="633" t="s">
        <v>1501</v>
      </c>
      <c r="D97" s="634"/>
      <c r="E97" s="452" t="s">
        <v>1502</v>
      </c>
      <c r="F97" s="437">
        <v>320.08755329211886</v>
      </c>
    </row>
    <row r="98" spans="2:7" s="456" customFormat="1" ht="25.2" customHeight="1" thickTop="1" thickBot="1">
      <c r="B98" s="617"/>
      <c r="C98" s="635"/>
      <c r="D98" s="636"/>
      <c r="E98" s="452" t="s">
        <v>1503</v>
      </c>
      <c r="F98" s="437">
        <v>209.73993032345163</v>
      </c>
    </row>
    <row r="99" spans="2:7" s="456" customFormat="1" ht="25.2" customHeight="1" thickTop="1" thickBot="1">
      <c r="B99" s="617"/>
      <c r="C99" s="635"/>
      <c r="D99" s="636"/>
      <c r="E99" s="452" t="s">
        <v>1504</v>
      </c>
      <c r="F99" s="437">
        <v>157.81163716172583</v>
      </c>
    </row>
    <row r="100" spans="2:7" s="422" customFormat="1" ht="15.9" customHeight="1" thickTop="1">
      <c r="B100" s="594" t="s">
        <v>1497</v>
      </c>
      <c r="C100" s="594"/>
      <c r="D100" s="594"/>
      <c r="E100" s="594"/>
      <c r="F100" s="594"/>
      <c r="G100" s="425"/>
    </row>
    <row r="102" spans="2:7" s="422" customFormat="1" ht="15.9" customHeight="1" thickBot="1">
      <c r="B102" s="556" t="s">
        <v>1505</v>
      </c>
      <c r="C102" s="556"/>
      <c r="D102" s="556"/>
      <c r="E102" s="556"/>
      <c r="F102" s="556"/>
      <c r="G102" s="425"/>
    </row>
    <row r="103" spans="2:7" s="422" customFormat="1" ht="60" customHeight="1" thickTop="1" thickBot="1">
      <c r="B103" s="624" t="s">
        <v>1506</v>
      </c>
      <c r="C103" s="624"/>
      <c r="D103" s="624"/>
      <c r="E103" s="624"/>
      <c r="F103" s="427" t="s">
        <v>1489</v>
      </c>
    </row>
    <row r="104" spans="2:7" s="422" customFormat="1" ht="30" customHeight="1" thickTop="1" thickBot="1">
      <c r="B104" s="616"/>
      <c r="C104" s="625" t="s">
        <v>1465</v>
      </c>
      <c r="D104" s="626"/>
      <c r="E104" s="451" t="s">
        <v>1466</v>
      </c>
      <c r="F104" s="429" t="s">
        <v>1500</v>
      </c>
    </row>
    <row r="105" spans="2:7" s="422" customFormat="1" ht="22.2" customHeight="1" thickTop="1" thickBot="1">
      <c r="B105" s="617"/>
      <c r="C105" s="627" t="s">
        <v>1507</v>
      </c>
      <c r="D105" s="628"/>
      <c r="E105" s="452" t="s">
        <v>1508</v>
      </c>
      <c r="F105" s="457">
        <v>593.67109725000012</v>
      </c>
    </row>
    <row r="106" spans="2:7" s="422" customFormat="1" ht="22.2" customHeight="1" thickTop="1" thickBot="1">
      <c r="B106" s="617"/>
      <c r="C106" s="629"/>
      <c r="D106" s="630"/>
      <c r="E106" s="452" t="s">
        <v>1509</v>
      </c>
      <c r="F106" s="437">
        <v>315.88381912499995</v>
      </c>
    </row>
    <row r="107" spans="2:7" s="422" customFormat="1" ht="23.4" customHeight="1" thickTop="1" thickBot="1">
      <c r="B107" s="617"/>
      <c r="C107" s="629"/>
      <c r="D107" s="630"/>
      <c r="E107" s="452" t="s">
        <v>1510</v>
      </c>
      <c r="F107" s="437">
        <v>186.24975600000005</v>
      </c>
    </row>
    <row r="108" spans="2:7" s="422" customFormat="1" ht="15.9" customHeight="1" thickTop="1" thickBot="1">
      <c r="B108" s="609" t="s">
        <v>1497</v>
      </c>
      <c r="C108" s="610"/>
      <c r="D108" s="610"/>
      <c r="E108" s="610"/>
      <c r="F108" s="611"/>
      <c r="G108" s="425"/>
    </row>
    <row r="109" spans="2:7" ht="15" customHeight="1" thickTop="1" thickBot="1">
      <c r="B109" s="458"/>
      <c r="C109" s="447"/>
      <c r="D109" s="447"/>
      <c r="E109" s="448"/>
      <c r="F109" s="449"/>
    </row>
    <row r="110" spans="2:7" s="422" customFormat="1" ht="15.9" customHeight="1" thickTop="1" thickBot="1">
      <c r="B110" s="612" t="s">
        <v>1511</v>
      </c>
      <c r="C110" s="613"/>
      <c r="D110" s="613"/>
      <c r="E110" s="613"/>
      <c r="F110" s="614"/>
      <c r="G110" s="425"/>
    </row>
    <row r="111" spans="2:7" s="422" customFormat="1" ht="60" customHeight="1" thickTop="1" thickBot="1">
      <c r="B111" s="615" t="s">
        <v>1512</v>
      </c>
      <c r="C111" s="615"/>
      <c r="D111" s="615"/>
      <c r="E111" s="615"/>
      <c r="F111" s="427" t="s">
        <v>1513</v>
      </c>
    </row>
    <row r="112" spans="2:7" s="422" customFormat="1" ht="30" customHeight="1" thickTop="1" thickBot="1">
      <c r="B112" s="616"/>
      <c r="C112" s="450" t="s">
        <v>1475</v>
      </c>
      <c r="D112" s="459" t="s">
        <v>1465</v>
      </c>
      <c r="E112" s="451" t="s">
        <v>1466</v>
      </c>
      <c r="F112" s="429" t="s">
        <v>1449</v>
      </c>
    </row>
    <row r="113" spans="2:9" s="422" customFormat="1" ht="22.2" customHeight="1" thickTop="1" thickBot="1">
      <c r="B113" s="617"/>
      <c r="C113" s="618" t="s">
        <v>1514</v>
      </c>
      <c r="D113" s="619" t="s">
        <v>1515</v>
      </c>
      <c r="E113" s="452" t="s">
        <v>1516</v>
      </c>
      <c r="F113" s="437">
        <v>746.70024453532301</v>
      </c>
      <c r="H113" s="460"/>
    </row>
    <row r="114" spans="2:9" s="422" customFormat="1" ht="22.2" customHeight="1" thickTop="1" thickBot="1">
      <c r="B114" s="617"/>
      <c r="C114" s="618"/>
      <c r="D114" s="619"/>
      <c r="E114" s="452" t="s">
        <v>1517</v>
      </c>
      <c r="F114" s="437">
        <v>1201.2841399831559</v>
      </c>
      <c r="H114" s="460"/>
    </row>
    <row r="115" spans="2:9" s="422" customFormat="1" ht="22.2" customHeight="1" thickTop="1" thickBot="1">
      <c r="B115" s="617"/>
      <c r="C115" s="618"/>
      <c r="D115" s="619"/>
      <c r="E115" s="452" t="s">
        <v>1518</v>
      </c>
      <c r="F115" s="437">
        <v>2105.3804330141456</v>
      </c>
    </row>
    <row r="116" spans="2:9" s="422" customFormat="1" ht="22.2" customHeight="1" thickTop="1" thickBot="1">
      <c r="B116" s="617"/>
      <c r="C116" s="618"/>
      <c r="D116" s="619"/>
      <c r="E116" s="452" t="s">
        <v>1519</v>
      </c>
      <c r="F116" s="437">
        <v>2831.7625223494683</v>
      </c>
    </row>
    <row r="117" spans="2:9" s="422" customFormat="1" ht="22.2" customHeight="1" thickTop="1" thickBot="1">
      <c r="B117" s="617"/>
      <c r="C117" s="618"/>
      <c r="D117" s="619"/>
      <c r="E117" s="452" t="s">
        <v>1520</v>
      </c>
      <c r="F117" s="437">
        <v>3202.5608138141461</v>
      </c>
    </row>
    <row r="118" spans="2:9" s="422" customFormat="1" ht="22.2" customHeight="1" thickTop="1" thickBot="1">
      <c r="B118" s="617"/>
      <c r="C118" s="618"/>
      <c r="D118" s="619"/>
      <c r="E118" s="452" t="s">
        <v>1521</v>
      </c>
      <c r="F118" s="437">
        <v>8266.4832762647584</v>
      </c>
    </row>
    <row r="119" spans="2:9" s="422" customFormat="1" ht="4.95" customHeight="1" thickTop="1" thickBot="1">
      <c r="B119" s="617"/>
      <c r="C119" s="618"/>
      <c r="D119" s="620"/>
      <c r="E119" s="621"/>
      <c r="F119" s="621"/>
      <c r="G119" s="425"/>
    </row>
    <row r="120" spans="2:9" s="422" customFormat="1" ht="22.2" customHeight="1" thickTop="1" thickBot="1">
      <c r="B120" s="617"/>
      <c r="C120" s="618"/>
      <c r="D120" s="622" t="s">
        <v>1522</v>
      </c>
      <c r="E120" s="452" t="s">
        <v>1516</v>
      </c>
      <c r="F120" s="437">
        <v>1044.591687323345</v>
      </c>
      <c r="G120" s="461"/>
      <c r="I120" s="460"/>
    </row>
    <row r="121" spans="2:9" s="422" customFormat="1" ht="22.2" customHeight="1" thickTop="1" thickBot="1">
      <c r="B121" s="617"/>
      <c r="C121" s="618"/>
      <c r="D121" s="622"/>
      <c r="E121" s="452" t="s">
        <v>1517</v>
      </c>
      <c r="F121" s="437">
        <v>2068.0067058466898</v>
      </c>
      <c r="I121" s="425"/>
    </row>
    <row r="122" spans="2:9" s="422" customFormat="1" ht="22.2" customHeight="1" thickTop="1" thickBot="1">
      <c r="B122" s="617"/>
      <c r="C122" s="618"/>
      <c r="D122" s="622"/>
      <c r="E122" s="452" t="s">
        <v>1518</v>
      </c>
      <c r="F122" s="437">
        <v>3091.4217243700346</v>
      </c>
    </row>
    <row r="123" spans="2:9" s="422" customFormat="1" ht="22.2" customHeight="1" thickTop="1" thickBot="1">
      <c r="B123" s="617"/>
      <c r="C123" s="618"/>
      <c r="D123" s="622"/>
      <c r="E123" s="452" t="s">
        <v>1519</v>
      </c>
      <c r="F123" s="437">
        <v>4084.2541247922677</v>
      </c>
    </row>
    <row r="124" spans="2:9" s="422" customFormat="1" ht="22.2" customHeight="1" thickTop="1" thickBot="1">
      <c r="B124" s="617"/>
      <c r="C124" s="618"/>
      <c r="D124" s="622"/>
      <c r="E124" s="452" t="s">
        <v>1520</v>
      </c>
      <c r="F124" s="437">
        <v>6161.6667799400693</v>
      </c>
    </row>
    <row r="125" spans="2:9" s="422" customFormat="1" ht="22.2" customHeight="1" thickTop="1" thickBot="1">
      <c r="B125" s="617"/>
      <c r="C125" s="618"/>
      <c r="D125" s="623"/>
      <c r="E125" s="452" t="s">
        <v>1521</v>
      </c>
      <c r="F125" s="437">
        <v>12118.66118247347</v>
      </c>
    </row>
    <row r="126" spans="2:9" s="422" customFormat="1" ht="4.95" customHeight="1" thickTop="1" thickBot="1">
      <c r="B126" s="617"/>
      <c r="C126" s="618"/>
      <c r="D126" s="620"/>
      <c r="E126" s="621"/>
      <c r="F126" s="621"/>
      <c r="G126" s="425"/>
    </row>
    <row r="127" spans="2:9" s="422" customFormat="1" ht="22.2" customHeight="1" thickTop="1" thickBot="1">
      <c r="B127" s="617"/>
      <c r="C127" s="618"/>
      <c r="D127" s="622" t="s">
        <v>1523</v>
      </c>
      <c r="E127" s="452" t="s">
        <v>1516</v>
      </c>
      <c r="F127" s="437">
        <v>1648.3672590080234</v>
      </c>
    </row>
    <row r="128" spans="2:9" s="422" customFormat="1" ht="22.2" customHeight="1" thickTop="1" thickBot="1">
      <c r="B128" s="617"/>
      <c r="C128" s="618"/>
      <c r="D128" s="622"/>
      <c r="E128" s="452" t="s">
        <v>1517</v>
      </c>
      <c r="F128" s="437">
        <v>2379.6601599926089</v>
      </c>
    </row>
    <row r="129" spans="2:7" s="422" customFormat="1" ht="22.2" customHeight="1" thickTop="1" thickBot="1">
      <c r="B129" s="617"/>
      <c r="C129" s="618"/>
      <c r="D129" s="622"/>
      <c r="E129" s="452" t="s">
        <v>1518</v>
      </c>
      <c r="F129" s="437">
        <v>4595.4697073698026</v>
      </c>
    </row>
    <row r="130" spans="2:7" s="422" customFormat="1" ht="22.2" customHeight="1" thickTop="1" thickBot="1">
      <c r="B130" s="617"/>
      <c r="C130" s="618"/>
      <c r="D130" s="622"/>
      <c r="E130" s="452" t="s">
        <v>1519</v>
      </c>
      <c r="F130" s="437">
        <v>6224.3773247778254</v>
      </c>
    </row>
    <row r="131" spans="2:7" s="422" customFormat="1" ht="22.2" customHeight="1" thickTop="1" thickBot="1">
      <c r="B131" s="617"/>
      <c r="C131" s="618"/>
      <c r="D131" s="622"/>
      <c r="E131" s="452" t="s">
        <v>1520</v>
      </c>
      <c r="F131" s="437">
        <v>5908.995515369802</v>
      </c>
    </row>
    <row r="132" spans="2:7" s="422" customFormat="1" ht="22.2" customHeight="1" thickTop="1" thickBot="1">
      <c r="B132" s="617"/>
      <c r="C132" s="618"/>
      <c r="D132" s="623"/>
      <c r="E132" s="452" t="s">
        <v>1521</v>
      </c>
      <c r="F132" s="437">
        <v>18012.787118224947</v>
      </c>
    </row>
    <row r="133" spans="2:7" s="422" customFormat="1" ht="15.9" customHeight="1" thickTop="1">
      <c r="B133" s="594" t="s">
        <v>1497</v>
      </c>
      <c r="C133" s="594"/>
      <c r="D133" s="594"/>
      <c r="E133" s="594"/>
      <c r="F133" s="594"/>
      <c r="G133" s="425"/>
    </row>
    <row r="134" spans="2:7">
      <c r="D134" s="15"/>
    </row>
    <row r="135" spans="2:7" s="422" customFormat="1" ht="15.9" customHeight="1" thickBot="1">
      <c r="B135" s="556" t="s">
        <v>1524</v>
      </c>
      <c r="C135" s="556"/>
      <c r="D135" s="556"/>
      <c r="E135" s="556"/>
      <c r="F135" s="556"/>
      <c r="G135" s="425"/>
    </row>
    <row r="136" spans="2:7" s="422" customFormat="1" ht="60" customHeight="1" thickTop="1" thickBot="1">
      <c r="B136" s="603" t="s">
        <v>1525</v>
      </c>
      <c r="C136" s="603"/>
      <c r="D136" s="603"/>
      <c r="E136" s="603"/>
      <c r="F136" s="462" t="s">
        <v>1489</v>
      </c>
    </row>
    <row r="137" spans="2:7" s="422" customFormat="1" ht="30" customHeight="1" thickTop="1" thickBot="1">
      <c r="B137" s="604"/>
      <c r="C137" s="463" t="s">
        <v>1475</v>
      </c>
      <c r="D137" s="435" t="s">
        <v>1465</v>
      </c>
      <c r="E137" s="435" t="s">
        <v>1466</v>
      </c>
      <c r="F137" s="429" t="s">
        <v>1500</v>
      </c>
    </row>
    <row r="138" spans="2:7" s="422" customFormat="1" ht="30" customHeight="1" thickTop="1" thickBot="1">
      <c r="B138" s="604"/>
      <c r="C138" s="605" t="s">
        <v>1526</v>
      </c>
      <c r="D138" s="606" t="s">
        <v>1527</v>
      </c>
      <c r="E138" s="436" t="s">
        <v>1528</v>
      </c>
      <c r="F138" s="437">
        <v>521.19402167316503</v>
      </c>
    </row>
    <row r="139" spans="2:7" s="422" customFormat="1" ht="30" customHeight="1" thickTop="1" thickBot="1">
      <c r="B139" s="604"/>
      <c r="C139" s="605"/>
      <c r="D139" s="606"/>
      <c r="E139" s="436" t="s">
        <v>1529</v>
      </c>
      <c r="F139" s="437">
        <v>2567.8187735223842</v>
      </c>
    </row>
    <row r="140" spans="2:7" s="422" customFormat="1" ht="30" customHeight="1" thickTop="1" thickBot="1">
      <c r="B140" s="604"/>
      <c r="C140" s="605"/>
      <c r="D140" s="606"/>
      <c r="E140" s="436" t="s">
        <v>1530</v>
      </c>
      <c r="F140" s="437">
        <v>5665.8541597415096</v>
      </c>
    </row>
    <row r="141" spans="2:7" s="422" customFormat="1" ht="4.95" customHeight="1" thickTop="1" thickBot="1">
      <c r="B141" s="604"/>
      <c r="C141" s="605"/>
      <c r="D141" s="464"/>
      <c r="E141" s="440"/>
      <c r="F141" s="441"/>
      <c r="G141" s="425"/>
    </row>
    <row r="142" spans="2:7" s="467" customFormat="1" ht="30" customHeight="1" thickTop="1" thickBot="1">
      <c r="B142" s="604"/>
      <c r="C142" s="605"/>
      <c r="D142" s="607" t="s">
        <v>1531</v>
      </c>
      <c r="E142" s="465" t="s">
        <v>1532</v>
      </c>
      <c r="F142" s="466">
        <v>719.46365299856348</v>
      </c>
    </row>
    <row r="143" spans="2:7" s="467" customFormat="1" ht="30" customHeight="1" thickTop="1" thickBot="1">
      <c r="B143" s="604"/>
      <c r="C143" s="605"/>
      <c r="D143" s="607"/>
      <c r="E143" s="465" t="s">
        <v>1533</v>
      </c>
      <c r="F143" s="466">
        <v>2854.153280431955</v>
      </c>
    </row>
    <row r="144" spans="2:7" s="467" customFormat="1" ht="30" customHeight="1" thickTop="1" thickBot="1">
      <c r="B144" s="604"/>
      <c r="C144" s="605"/>
      <c r="D144" s="607"/>
      <c r="E144" s="465" t="s">
        <v>1534</v>
      </c>
      <c r="F144" s="466">
        <v>7673.1505660313996</v>
      </c>
    </row>
    <row r="145" spans="2:7" s="422" customFormat="1" ht="4.95" customHeight="1" thickTop="1" thickBot="1">
      <c r="B145" s="604"/>
      <c r="C145" s="605"/>
      <c r="D145" s="464"/>
      <c r="E145" s="440"/>
      <c r="F145" s="441"/>
    </row>
    <row r="146" spans="2:7" s="422" customFormat="1" ht="30" customHeight="1" thickTop="1" thickBot="1">
      <c r="B146" s="604"/>
      <c r="C146" s="605"/>
      <c r="D146" s="608" t="s">
        <v>1535</v>
      </c>
      <c r="E146" s="465" t="s">
        <v>1532</v>
      </c>
      <c r="F146" s="466">
        <v>1351.7795600782042</v>
      </c>
    </row>
    <row r="147" spans="2:7" s="422" customFormat="1" ht="30" customHeight="1" thickTop="1" thickBot="1">
      <c r="B147" s="604"/>
      <c r="C147" s="605"/>
      <c r="D147" s="608"/>
      <c r="E147" s="465" t="s">
        <v>1533</v>
      </c>
      <c r="F147" s="466">
        <v>6207.7763158779435</v>
      </c>
    </row>
    <row r="148" spans="2:7" s="422" customFormat="1" ht="33" customHeight="1" thickTop="1" thickBot="1">
      <c r="B148" s="604"/>
      <c r="C148" s="605"/>
      <c r="D148" s="608"/>
      <c r="E148" s="465" t="s">
        <v>1534</v>
      </c>
      <c r="F148" s="466">
        <v>15044.689930370265</v>
      </c>
    </row>
    <row r="149" spans="2:7" s="422" customFormat="1" ht="15.9" customHeight="1" thickTop="1">
      <c r="B149" s="594" t="s">
        <v>1497</v>
      </c>
      <c r="C149" s="594"/>
      <c r="D149" s="594"/>
      <c r="E149" s="594"/>
      <c r="F149" s="594"/>
      <c r="G149" s="425"/>
    </row>
    <row r="150" spans="2:7" ht="15" thickBot="1">
      <c r="D150" s="15"/>
    </row>
    <row r="151" spans="2:7" ht="18" customHeight="1" thickTop="1" thickBot="1">
      <c r="B151" s="551" t="s">
        <v>1536</v>
      </c>
      <c r="C151" s="552"/>
      <c r="D151" s="552"/>
      <c r="E151" s="552"/>
      <c r="F151" s="595"/>
    </row>
    <row r="152" spans="2:7" ht="60.75" customHeight="1" thickTop="1" thickBot="1">
      <c r="B152" s="596" t="s">
        <v>1537</v>
      </c>
      <c r="C152" s="597"/>
      <c r="D152" s="597"/>
      <c r="E152" s="597"/>
      <c r="F152" s="427" t="s">
        <v>1513</v>
      </c>
      <c r="G152"/>
    </row>
    <row r="153" spans="2:7" ht="34.950000000000003" customHeight="1" thickTop="1" thickBot="1">
      <c r="B153" s="529"/>
      <c r="C153" s="555" t="s">
        <v>1538</v>
      </c>
      <c r="D153" s="555"/>
      <c r="E153" s="468" t="s">
        <v>1466</v>
      </c>
      <c r="F153" s="429" t="s">
        <v>1449</v>
      </c>
      <c r="G153"/>
    </row>
    <row r="154" spans="2:7" s="422" customFormat="1" ht="27" customHeight="1" thickTop="1" thickBot="1">
      <c r="B154" s="530"/>
      <c r="C154" s="585" t="s">
        <v>1515</v>
      </c>
      <c r="D154" s="585"/>
      <c r="E154" s="469" t="s">
        <v>1539</v>
      </c>
      <c r="F154" s="437">
        <v>547.91928006057799</v>
      </c>
    </row>
    <row r="155" spans="2:7" s="422" customFormat="1" ht="27" customHeight="1" thickTop="1" thickBot="1">
      <c r="B155" s="530"/>
      <c r="C155" s="585"/>
      <c r="D155" s="585"/>
      <c r="E155" s="469" t="s">
        <v>1540</v>
      </c>
      <c r="F155" s="437">
        <v>948.07935329312511</v>
      </c>
    </row>
    <row r="156" spans="2:7" s="422" customFormat="1" ht="27" customHeight="1" thickTop="1" thickBot="1">
      <c r="B156" s="530"/>
      <c r="C156" s="585"/>
      <c r="D156" s="585"/>
      <c r="E156" s="469" t="s">
        <v>1541</v>
      </c>
      <c r="F156" s="437">
        <v>2084.7394483767521</v>
      </c>
    </row>
    <row r="157" spans="2:7" s="422" customFormat="1" ht="5.0999999999999996" customHeight="1" thickTop="1" thickBot="1">
      <c r="B157" s="530"/>
      <c r="C157" s="600"/>
      <c r="D157" s="600"/>
      <c r="E157" s="600"/>
      <c r="F157" s="600"/>
      <c r="G157" s="425"/>
    </row>
    <row r="158" spans="2:7" ht="27" customHeight="1" thickTop="1" thickBot="1">
      <c r="B158" s="530"/>
      <c r="C158" s="585" t="s">
        <v>1542</v>
      </c>
      <c r="D158" s="585"/>
      <c r="E158" s="469" t="s">
        <v>1539</v>
      </c>
      <c r="F158" s="437">
        <v>746.6388008063858</v>
      </c>
      <c r="G158"/>
    </row>
    <row r="159" spans="2:7" ht="27" customHeight="1" thickTop="1" thickBot="1">
      <c r="B159" s="530"/>
      <c r="C159" s="585"/>
      <c r="D159" s="585"/>
      <c r="E159" s="469" t="s">
        <v>1540</v>
      </c>
      <c r="F159" s="437">
        <v>1293.3294297403877</v>
      </c>
      <c r="G159"/>
    </row>
    <row r="160" spans="2:7" ht="27" customHeight="1" thickTop="1" thickBot="1">
      <c r="B160" s="530"/>
      <c r="C160" s="585"/>
      <c r="D160" s="585"/>
      <c r="E160" s="469" t="s">
        <v>1541</v>
      </c>
      <c r="F160" s="437">
        <v>2843.4867094062001</v>
      </c>
      <c r="G160"/>
    </row>
    <row r="161" spans="2:7" s="471" customFormat="1" ht="5.0999999999999996" customHeight="1" thickTop="1" thickBot="1">
      <c r="B161" s="530"/>
      <c r="C161" s="601"/>
      <c r="D161" s="602"/>
      <c r="E161" s="602"/>
      <c r="F161" s="602"/>
      <c r="G161" s="470"/>
    </row>
    <row r="162" spans="2:7" ht="27" customHeight="1" thickTop="1" thickBot="1">
      <c r="B162" s="530"/>
      <c r="C162" s="585" t="s">
        <v>1543</v>
      </c>
      <c r="D162" s="585"/>
      <c r="E162" s="469" t="s">
        <v>1539</v>
      </c>
      <c r="F162" s="437">
        <v>803.71729924610395</v>
      </c>
      <c r="G162"/>
    </row>
    <row r="163" spans="2:7" ht="27" customHeight="1" thickTop="1" thickBot="1">
      <c r="B163" s="530"/>
      <c r="C163" s="585"/>
      <c r="D163" s="585"/>
      <c r="E163" s="469" t="s">
        <v>1540</v>
      </c>
      <c r="F163" s="437">
        <v>1392.3329640073721</v>
      </c>
      <c r="G163"/>
    </row>
    <row r="164" spans="2:7" ht="27" customHeight="1" thickTop="1" thickBot="1">
      <c r="B164" s="530"/>
      <c r="C164" s="585"/>
      <c r="D164" s="585"/>
      <c r="E164" s="469" t="s">
        <v>1541</v>
      </c>
      <c r="F164" s="437">
        <v>3061.11366824876</v>
      </c>
      <c r="G164"/>
    </row>
    <row r="165" spans="2:7" s="471" customFormat="1" ht="5.0999999999999996" customHeight="1" thickTop="1" thickBot="1">
      <c r="B165" s="530"/>
      <c r="C165" s="472"/>
      <c r="D165" s="439"/>
      <c r="E165" s="473"/>
      <c r="F165" s="441"/>
      <c r="G165" s="470"/>
    </row>
    <row r="166" spans="2:7" ht="27" customHeight="1" thickTop="1" thickBot="1">
      <c r="B166" s="530"/>
      <c r="C166" s="585" t="s">
        <v>1544</v>
      </c>
      <c r="D166" s="585"/>
      <c r="E166" s="469" t="s">
        <v>1539</v>
      </c>
      <c r="F166" s="437">
        <v>1202.3012563492341</v>
      </c>
      <c r="G166"/>
    </row>
    <row r="167" spans="2:7" ht="27" customHeight="1" thickTop="1" thickBot="1">
      <c r="B167" s="530"/>
      <c r="C167" s="585"/>
      <c r="D167" s="585"/>
      <c r="E167" s="469" t="s">
        <v>1540</v>
      </c>
      <c r="F167" s="437">
        <v>2087.7655359926089</v>
      </c>
      <c r="G167"/>
    </row>
    <row r="168" spans="2:7" ht="27" customHeight="1" thickTop="1" thickBot="1">
      <c r="B168" s="530"/>
      <c r="C168" s="585"/>
      <c r="D168" s="585"/>
      <c r="E168" s="469" t="s">
        <v>1541</v>
      </c>
      <c r="F168" s="437">
        <v>4595.4697073698026</v>
      </c>
      <c r="G168"/>
    </row>
    <row r="169" spans="2:7" ht="5.0999999999999996" customHeight="1" thickTop="1" thickBot="1">
      <c r="B169" s="530"/>
      <c r="C169" s="586"/>
      <c r="D169" s="587"/>
      <c r="E169" s="587"/>
      <c r="F169" s="587"/>
    </row>
    <row r="170" spans="2:7" ht="30" customHeight="1" thickTop="1" thickBot="1">
      <c r="B170" s="598"/>
      <c r="C170" s="585" t="s">
        <v>1545</v>
      </c>
      <c r="D170" s="588"/>
      <c r="E170" s="474" t="s">
        <v>1539</v>
      </c>
      <c r="F170" s="437">
        <v>1706.7365281512298</v>
      </c>
      <c r="G170"/>
    </row>
    <row r="171" spans="2:7" ht="30" customHeight="1" thickTop="1" thickBot="1">
      <c r="B171" s="598"/>
      <c r="C171" s="585"/>
      <c r="D171" s="588"/>
      <c r="E171" s="474" t="s">
        <v>1540</v>
      </c>
      <c r="F171" s="437">
        <v>2966.9504665900149</v>
      </c>
      <c r="G171"/>
    </row>
    <row r="172" spans="2:7" ht="30" customHeight="1" thickTop="1" thickBot="1">
      <c r="B172" s="599"/>
      <c r="C172" s="585"/>
      <c r="D172" s="588"/>
      <c r="E172" s="474" t="s">
        <v>1541</v>
      </c>
      <c r="F172" s="437">
        <v>6534.9193214501465</v>
      </c>
      <c r="G172"/>
    </row>
    <row r="173" spans="2:7" s="422" customFormat="1" ht="15.9" customHeight="1" thickTop="1" thickBot="1">
      <c r="B173" s="589" t="s">
        <v>1497</v>
      </c>
      <c r="C173" s="590"/>
      <c r="D173" s="590"/>
      <c r="E173" s="590"/>
      <c r="F173" s="590"/>
      <c r="G173" s="425"/>
    </row>
    <row r="174" spans="2:7" ht="15" thickTop="1">
      <c r="C174" s="422"/>
      <c r="D174" s="15"/>
    </row>
    <row r="175" spans="2:7" s="422" customFormat="1" ht="15.9" customHeight="1" thickBot="1">
      <c r="B175" s="576" t="s">
        <v>1546</v>
      </c>
      <c r="C175" s="556"/>
      <c r="D175" s="556"/>
      <c r="E175" s="556"/>
      <c r="F175" s="556"/>
      <c r="G175" s="425"/>
    </row>
    <row r="176" spans="2:7" s="422" customFormat="1" ht="67.2" customHeight="1" thickTop="1" thickBot="1">
      <c r="B176" s="558"/>
      <c r="C176" s="591" t="s">
        <v>1547</v>
      </c>
      <c r="D176" s="592" t="s">
        <v>1548</v>
      </c>
      <c r="E176" s="593"/>
      <c r="F176" s="427" t="s">
        <v>1513</v>
      </c>
    </row>
    <row r="177" spans="2:7" s="422" customFormat="1" ht="34.950000000000003" customHeight="1" thickTop="1" thickBot="1">
      <c r="B177" s="559"/>
      <c r="C177" s="591"/>
      <c r="D177" s="435" t="s">
        <v>1465</v>
      </c>
      <c r="E177" s="435" t="s">
        <v>1466</v>
      </c>
      <c r="F177" s="429" t="s">
        <v>1449</v>
      </c>
    </row>
    <row r="178" spans="2:7" s="422" customFormat="1" ht="26.7" customHeight="1" thickTop="1" thickBot="1">
      <c r="B178" s="559"/>
      <c r="C178" s="591"/>
      <c r="D178" s="565" t="s">
        <v>1515</v>
      </c>
      <c r="E178" s="445" t="s">
        <v>1549</v>
      </c>
      <c r="F178" s="437">
        <v>907.54962821188974</v>
      </c>
    </row>
    <row r="179" spans="2:7" s="422" customFormat="1" ht="26.7" customHeight="1" thickTop="1" thickBot="1">
      <c r="B179" s="559"/>
      <c r="C179" s="591"/>
      <c r="D179" s="566"/>
      <c r="E179" s="445" t="s">
        <v>1550</v>
      </c>
      <c r="F179" s="437">
        <v>1794.9802988237793</v>
      </c>
    </row>
    <row r="180" spans="2:7" s="422" customFormat="1" ht="26.7" customHeight="1" thickTop="1" thickBot="1">
      <c r="B180" s="559"/>
      <c r="C180" s="591"/>
      <c r="D180" s="566"/>
      <c r="E180" s="445" t="s">
        <v>1551</v>
      </c>
      <c r="F180" s="437">
        <v>547.91928006057799</v>
      </c>
    </row>
    <row r="181" spans="2:7" s="422" customFormat="1" ht="26.7" customHeight="1" thickTop="1" thickBot="1">
      <c r="B181" s="559"/>
      <c r="C181" s="591"/>
      <c r="D181" s="567"/>
      <c r="E181" s="445" t="s">
        <v>1552</v>
      </c>
      <c r="F181" s="437">
        <v>2084.7394483767521</v>
      </c>
    </row>
    <row r="182" spans="2:7" s="422" customFormat="1" ht="5.0999999999999996" customHeight="1" thickTop="1" thickBot="1">
      <c r="B182" s="559"/>
      <c r="C182" s="591"/>
      <c r="D182" s="439"/>
      <c r="E182" s="440"/>
      <c r="F182" s="441"/>
    </row>
    <row r="183" spans="2:7" s="422" customFormat="1" ht="26.7" customHeight="1" thickTop="1" thickBot="1">
      <c r="B183" s="559"/>
      <c r="C183" s="591"/>
      <c r="D183" s="565" t="s">
        <v>1522</v>
      </c>
      <c r="E183" s="445" t="s">
        <v>1549</v>
      </c>
      <c r="F183" s="437">
        <v>1340.6908567327823</v>
      </c>
    </row>
    <row r="184" spans="2:7" s="422" customFormat="1" ht="26.7" customHeight="1" thickTop="1" thickBot="1">
      <c r="B184" s="559"/>
      <c r="C184" s="591"/>
      <c r="D184" s="566"/>
      <c r="E184" s="445" t="s">
        <v>1553</v>
      </c>
      <c r="F184" s="437">
        <v>2408.784006265565</v>
      </c>
    </row>
    <row r="185" spans="2:7" s="422" customFormat="1" ht="26.7" customHeight="1" thickTop="1" thickBot="1">
      <c r="B185" s="559"/>
      <c r="C185" s="591"/>
      <c r="D185" s="566"/>
      <c r="E185" s="445" t="s">
        <v>1551</v>
      </c>
      <c r="F185" s="437">
        <v>803.71729924610395</v>
      </c>
    </row>
    <row r="186" spans="2:7" s="422" customFormat="1" ht="64.5" customHeight="1" thickTop="1" thickBot="1">
      <c r="B186" s="559"/>
      <c r="C186" s="591"/>
      <c r="D186" s="567"/>
      <c r="E186" s="445" t="s">
        <v>1552</v>
      </c>
      <c r="F186" s="437">
        <v>3061.11366824876</v>
      </c>
    </row>
    <row r="187" spans="2:7" s="422" customFormat="1" ht="15.9" customHeight="1" thickTop="1">
      <c r="B187" s="549" t="s">
        <v>1497</v>
      </c>
      <c r="C187" s="550"/>
      <c r="D187" s="550"/>
      <c r="E187" s="550"/>
      <c r="F187" s="550"/>
      <c r="G187" s="425"/>
    </row>
    <row r="189" spans="2:7" ht="18" customHeight="1" thickBot="1">
      <c r="B189" s="576" t="s">
        <v>1554</v>
      </c>
      <c r="C189" s="556"/>
      <c r="D189" s="556"/>
      <c r="E189" s="556"/>
      <c r="F189" s="556"/>
    </row>
    <row r="190" spans="2:7" ht="67.2" customHeight="1" thickTop="1" thickBot="1">
      <c r="B190" s="577" t="s">
        <v>1555</v>
      </c>
      <c r="C190" s="578"/>
      <c r="D190" s="578"/>
      <c r="E190" s="579"/>
      <c r="F190" s="427" t="s">
        <v>1513</v>
      </c>
      <c r="G190"/>
    </row>
    <row r="191" spans="2:7" ht="34.950000000000003" customHeight="1" thickTop="1" thickBot="1">
      <c r="B191" s="559"/>
      <c r="C191" s="580" t="s">
        <v>1556</v>
      </c>
      <c r="D191" s="475" t="s">
        <v>1465</v>
      </c>
      <c r="E191" s="475" t="s">
        <v>1466</v>
      </c>
      <c r="F191" s="429" t="s">
        <v>1449</v>
      </c>
      <c r="G191"/>
    </row>
    <row r="192" spans="2:7" s="476" customFormat="1" ht="30" customHeight="1" thickTop="1" thickBot="1">
      <c r="B192" s="559"/>
      <c r="C192" s="580"/>
      <c r="D192" s="581" t="s">
        <v>1557</v>
      </c>
      <c r="E192" s="436" t="s">
        <v>1479</v>
      </c>
      <c r="F192" s="437">
        <v>293.15799077476521</v>
      </c>
    </row>
    <row r="193" spans="2:7" s="476" customFormat="1" ht="30" customHeight="1" thickTop="1" thickBot="1">
      <c r="B193" s="559"/>
      <c r="C193" s="580"/>
      <c r="D193" s="581"/>
      <c r="E193" s="436" t="s">
        <v>1480</v>
      </c>
      <c r="F193" s="437">
        <v>525.38165191681992</v>
      </c>
    </row>
    <row r="194" spans="2:7" s="476" customFormat="1" ht="30" customHeight="1" thickTop="1" thickBot="1">
      <c r="B194" s="559"/>
      <c r="C194" s="580"/>
      <c r="D194" s="581"/>
      <c r="E194" s="436" t="s">
        <v>1481</v>
      </c>
      <c r="F194" s="437">
        <v>747.11979232429542</v>
      </c>
    </row>
    <row r="195" spans="2:7" s="476" customFormat="1" ht="30" customHeight="1" thickTop="1" thickBot="1">
      <c r="B195" s="559"/>
      <c r="C195" s="580"/>
      <c r="D195" s="581"/>
      <c r="E195" s="436" t="s">
        <v>1558</v>
      </c>
      <c r="F195" s="437">
        <v>999.41573601540199</v>
      </c>
    </row>
    <row r="196" spans="2:7" s="476" customFormat="1" ht="5.4" customHeight="1" thickTop="1" thickBot="1">
      <c r="B196" s="559"/>
      <c r="C196" s="580"/>
      <c r="D196" s="477"/>
      <c r="E196" s="473"/>
      <c r="F196" s="441"/>
    </row>
    <row r="197" spans="2:7" s="476" customFormat="1" ht="30" customHeight="1" thickTop="1" thickBot="1">
      <c r="B197" s="559"/>
      <c r="C197" s="580"/>
      <c r="D197" s="582" t="s">
        <v>1559</v>
      </c>
      <c r="E197" s="436" t="s">
        <v>1479</v>
      </c>
      <c r="F197" s="437">
        <v>353.08621802974244</v>
      </c>
    </row>
    <row r="198" spans="2:7" s="476" customFormat="1" ht="30" customHeight="1" thickTop="1" thickBot="1">
      <c r="B198" s="559"/>
      <c r="C198" s="580"/>
      <c r="D198" s="583"/>
      <c r="E198" s="436" t="s">
        <v>1480</v>
      </c>
      <c r="F198" s="437">
        <v>642.67820105948476</v>
      </c>
    </row>
    <row r="199" spans="2:7" s="476" customFormat="1" ht="30" customHeight="1" thickTop="1" thickBot="1">
      <c r="B199" s="559"/>
      <c r="C199" s="580"/>
      <c r="D199" s="583"/>
      <c r="E199" s="436" t="s">
        <v>1481</v>
      </c>
      <c r="F199" s="437">
        <v>932.27018408922731</v>
      </c>
    </row>
    <row r="200" spans="2:7" s="476" customFormat="1" ht="30" customHeight="1" thickTop="1" thickBot="1">
      <c r="B200" s="559"/>
      <c r="C200" s="580"/>
      <c r="D200" s="584"/>
      <c r="E200" s="436" t="s">
        <v>1558</v>
      </c>
      <c r="F200" s="437">
        <v>1221.8621671189696</v>
      </c>
    </row>
    <row r="201" spans="2:7" s="476" customFormat="1" ht="5.4" customHeight="1" thickTop="1" thickBot="1">
      <c r="B201" s="559"/>
      <c r="C201" s="580"/>
      <c r="D201" s="477"/>
      <c r="E201" s="473"/>
      <c r="F201" s="441"/>
    </row>
    <row r="202" spans="2:7" s="476" customFormat="1" ht="30" customHeight="1" thickTop="1" thickBot="1">
      <c r="B202" s="559"/>
      <c r="C202" s="580"/>
      <c r="D202" s="574" t="s">
        <v>1523</v>
      </c>
      <c r="E202" s="436" t="s">
        <v>1479</v>
      </c>
      <c r="F202" s="437">
        <v>696.36833357913929</v>
      </c>
    </row>
    <row r="203" spans="2:7" s="476" customFormat="1" ht="30" customHeight="1" thickTop="1" thickBot="1">
      <c r="B203" s="559"/>
      <c r="C203" s="580"/>
      <c r="D203" s="575"/>
      <c r="E203" s="436" t="s">
        <v>1480</v>
      </c>
      <c r="F203" s="437">
        <v>1331.9252871582785</v>
      </c>
    </row>
    <row r="204" spans="2:7" s="476" customFormat="1" ht="30" customHeight="1" thickTop="1" thickBot="1">
      <c r="B204" s="559"/>
      <c r="C204" s="580"/>
      <c r="D204" s="575"/>
      <c r="E204" s="436" t="s">
        <v>1481</v>
      </c>
      <c r="F204" s="437">
        <v>1967.4822407374177</v>
      </c>
    </row>
    <row r="205" spans="2:7" s="476" customFormat="1" ht="30" customHeight="1" thickTop="1" thickBot="1">
      <c r="B205" s="559"/>
      <c r="C205" s="580"/>
      <c r="D205" s="575"/>
      <c r="E205" s="436" t="s">
        <v>1558</v>
      </c>
      <c r="F205" s="437">
        <v>2603.0391943165573</v>
      </c>
    </row>
    <row r="206" spans="2:7" s="422" customFormat="1" ht="18" customHeight="1" thickTop="1">
      <c r="B206" s="549" t="s">
        <v>1497</v>
      </c>
      <c r="C206" s="550"/>
      <c r="D206" s="550"/>
      <c r="E206" s="550"/>
      <c r="F206" s="550"/>
      <c r="G206" s="425"/>
    </row>
    <row r="207" spans="2:7">
      <c r="E207" s="422"/>
    </row>
    <row r="208" spans="2:7" ht="18" customHeight="1" thickBot="1">
      <c r="B208" s="556" t="s">
        <v>1560</v>
      </c>
      <c r="C208" s="556"/>
      <c r="D208" s="556"/>
      <c r="E208" s="556"/>
      <c r="F208" s="556"/>
    </row>
    <row r="209" spans="2:7" ht="60" customHeight="1" thickTop="1" thickBot="1">
      <c r="B209" s="557" t="s">
        <v>1561</v>
      </c>
      <c r="C209" s="557"/>
      <c r="D209" s="557"/>
      <c r="E209" s="557"/>
      <c r="F209" s="427" t="s">
        <v>1513</v>
      </c>
      <c r="G209"/>
    </row>
    <row r="210" spans="2:7" ht="30" customHeight="1" thickTop="1" thickBot="1">
      <c r="B210" s="558"/>
      <c r="C210" s="568" t="s">
        <v>1562</v>
      </c>
      <c r="D210" s="475" t="s">
        <v>1465</v>
      </c>
      <c r="E210" s="475" t="s">
        <v>1466</v>
      </c>
      <c r="F210" s="429" t="s">
        <v>1449</v>
      </c>
      <c r="G210"/>
    </row>
    <row r="211" spans="2:7" ht="26.7" customHeight="1" thickTop="1" thickBot="1">
      <c r="B211" s="559"/>
      <c r="C211" s="569"/>
      <c r="D211" s="571" t="s">
        <v>1559</v>
      </c>
      <c r="E211" s="436" t="s">
        <v>1479</v>
      </c>
      <c r="F211" s="437">
        <v>353.08621802974244</v>
      </c>
      <c r="G211"/>
    </row>
    <row r="212" spans="2:7" ht="26.7" customHeight="1" thickTop="1" thickBot="1">
      <c r="B212" s="559"/>
      <c r="C212" s="569"/>
      <c r="D212" s="572"/>
      <c r="E212" s="436" t="s">
        <v>1480</v>
      </c>
      <c r="F212" s="437">
        <v>642.67820105948476</v>
      </c>
      <c r="G212"/>
    </row>
    <row r="213" spans="2:7" ht="26.7" customHeight="1" thickTop="1" thickBot="1">
      <c r="B213" s="559"/>
      <c r="C213" s="569"/>
      <c r="D213" s="572"/>
      <c r="E213" s="436" t="s">
        <v>1481</v>
      </c>
      <c r="F213" s="437">
        <v>932.27018408922731</v>
      </c>
      <c r="G213"/>
    </row>
    <row r="214" spans="2:7" ht="42" customHeight="1" thickTop="1" thickBot="1">
      <c r="B214" s="559"/>
      <c r="C214" s="569"/>
      <c r="D214" s="573"/>
      <c r="E214" s="436" t="s">
        <v>1558</v>
      </c>
      <c r="F214" s="437">
        <v>1221.8621671189696</v>
      </c>
      <c r="G214"/>
    </row>
    <row r="215" spans="2:7" ht="4.95" customHeight="1" thickTop="1" thickBot="1">
      <c r="B215" s="559"/>
      <c r="C215" s="569"/>
      <c r="D215" s="439"/>
      <c r="E215" s="440"/>
      <c r="F215" s="441"/>
      <c r="G215"/>
    </row>
    <row r="216" spans="2:7" ht="27" customHeight="1" thickTop="1" thickBot="1">
      <c r="B216" s="559"/>
      <c r="C216" s="569"/>
      <c r="D216" s="574" t="s">
        <v>1523</v>
      </c>
      <c r="E216" s="436" t="s">
        <v>1479</v>
      </c>
      <c r="F216" s="437">
        <v>696.36833357913929</v>
      </c>
      <c r="G216"/>
    </row>
    <row r="217" spans="2:7" ht="27" customHeight="1" thickTop="1" thickBot="1">
      <c r="B217" s="559"/>
      <c r="C217" s="569"/>
      <c r="D217" s="575"/>
      <c r="E217" s="436" t="s">
        <v>1480</v>
      </c>
      <c r="F217" s="437">
        <v>1331.9252871582785</v>
      </c>
      <c r="G217"/>
    </row>
    <row r="218" spans="2:7" ht="27" customHeight="1" thickTop="1" thickBot="1">
      <c r="B218" s="559"/>
      <c r="C218" s="569"/>
      <c r="D218" s="575"/>
      <c r="E218" s="436" t="s">
        <v>1481</v>
      </c>
      <c r="F218" s="437">
        <v>1967.4822407374177</v>
      </c>
      <c r="G218"/>
    </row>
    <row r="219" spans="2:7" ht="60.75" customHeight="1" thickTop="1" thickBot="1">
      <c r="B219" s="559"/>
      <c r="C219" s="570"/>
      <c r="D219" s="575"/>
      <c r="E219" s="436" t="s">
        <v>1558</v>
      </c>
      <c r="F219" s="437">
        <v>2603.0391943165573</v>
      </c>
      <c r="G219"/>
    </row>
    <row r="220" spans="2:7" s="422" customFormat="1" ht="18" customHeight="1" thickTop="1">
      <c r="B220" s="549" t="s">
        <v>1497</v>
      </c>
      <c r="C220" s="550"/>
      <c r="D220" s="550"/>
      <c r="E220" s="550"/>
      <c r="F220" s="550"/>
      <c r="G220" s="425"/>
    </row>
    <row r="221" spans="2:7" s="422" customFormat="1" ht="15.9" customHeight="1">
      <c r="D221" s="423"/>
      <c r="E221" s="423"/>
      <c r="F221" s="424"/>
      <c r="G221" s="425"/>
    </row>
    <row r="222" spans="2:7" ht="18" customHeight="1" thickBot="1">
      <c r="B222" s="556" t="s">
        <v>1563</v>
      </c>
      <c r="C222" s="556"/>
      <c r="D222" s="556"/>
      <c r="E222" s="556"/>
      <c r="F222" s="556"/>
    </row>
    <row r="223" spans="2:7" ht="60" customHeight="1" thickTop="1" thickBot="1">
      <c r="B223" s="557" t="s">
        <v>1564</v>
      </c>
      <c r="C223" s="557"/>
      <c r="D223" s="557"/>
      <c r="E223" s="557"/>
      <c r="F223" s="427" t="s">
        <v>1513</v>
      </c>
      <c r="G223"/>
    </row>
    <row r="224" spans="2:7" ht="30" customHeight="1" thickTop="1" thickBot="1">
      <c r="B224" s="558"/>
      <c r="C224" s="563" t="s">
        <v>1565</v>
      </c>
      <c r="D224" s="475" t="s">
        <v>1465</v>
      </c>
      <c r="E224" s="475" t="s">
        <v>1466</v>
      </c>
      <c r="F224" s="429" t="s">
        <v>1449</v>
      </c>
      <c r="G224"/>
    </row>
    <row r="225" spans="2:7" ht="26.7" customHeight="1" thickTop="1" thickBot="1">
      <c r="B225" s="559"/>
      <c r="C225" s="564"/>
      <c r="D225" s="565" t="s">
        <v>1566</v>
      </c>
      <c r="E225" s="436" t="s">
        <v>1567</v>
      </c>
      <c r="F225" s="437">
        <v>529.75206374793208</v>
      </c>
      <c r="G225"/>
    </row>
    <row r="226" spans="2:7" ht="26.7" customHeight="1" thickTop="1" thickBot="1">
      <c r="B226" s="559"/>
      <c r="C226" s="564"/>
      <c r="D226" s="566"/>
      <c r="E226" s="436" t="s">
        <v>1568</v>
      </c>
      <c r="F226" s="437">
        <v>993.32703749586381</v>
      </c>
      <c r="G226"/>
    </row>
    <row r="227" spans="2:7" ht="26.7" customHeight="1" thickTop="1" thickBot="1">
      <c r="B227" s="559"/>
      <c r="C227" s="564"/>
      <c r="D227" s="566"/>
      <c r="E227" s="436" t="s">
        <v>1569</v>
      </c>
      <c r="F227" s="437">
        <v>1456.9020112437961</v>
      </c>
      <c r="G227"/>
    </row>
    <row r="228" spans="2:7" ht="26.7" customHeight="1" thickTop="1" thickBot="1">
      <c r="B228" s="559"/>
      <c r="C228" s="564"/>
      <c r="D228" s="566"/>
      <c r="E228" s="436" t="s">
        <v>1570</v>
      </c>
      <c r="F228" s="437">
        <v>1945.9813032606407</v>
      </c>
      <c r="G228"/>
    </row>
    <row r="229" spans="2:7" ht="26.7" customHeight="1" thickTop="1" thickBot="1">
      <c r="B229" s="559"/>
      <c r="C229" s="564"/>
      <c r="D229" s="566"/>
      <c r="E229" s="436" t="s">
        <v>1571</v>
      </c>
      <c r="F229" s="437">
        <v>2847.6269324875921</v>
      </c>
      <c r="G229"/>
    </row>
    <row r="230" spans="2:7" ht="26.7" customHeight="1" thickTop="1" thickBot="1">
      <c r="B230" s="559"/>
      <c r="C230" s="564"/>
      <c r="D230" s="567"/>
      <c r="E230" s="436" t="s">
        <v>1572</v>
      </c>
      <c r="F230" s="437">
        <v>3940.5549487313883</v>
      </c>
      <c r="G230"/>
    </row>
    <row r="231" spans="2:7" s="422" customFormat="1" ht="18" customHeight="1" thickTop="1">
      <c r="B231" s="549" t="s">
        <v>1497</v>
      </c>
      <c r="C231" s="550"/>
      <c r="D231" s="550"/>
      <c r="E231" s="550"/>
      <c r="F231" s="550"/>
      <c r="G231" s="425"/>
    </row>
    <row r="232" spans="2:7" s="422" customFormat="1" ht="15.9" customHeight="1">
      <c r="D232" s="423"/>
      <c r="E232" s="423"/>
      <c r="F232" s="424"/>
      <c r="G232" s="425"/>
    </row>
    <row r="233" spans="2:7" ht="18" customHeight="1" thickBot="1">
      <c r="B233" s="556" t="s">
        <v>1573</v>
      </c>
      <c r="C233" s="556"/>
      <c r="D233" s="556"/>
      <c r="E233" s="556"/>
      <c r="F233" s="556"/>
    </row>
    <row r="234" spans="2:7" ht="60" customHeight="1" thickTop="1" thickBot="1">
      <c r="B234" s="557" t="s">
        <v>1574</v>
      </c>
      <c r="C234" s="557"/>
      <c r="D234" s="557"/>
      <c r="E234" s="557"/>
      <c r="F234" s="427" t="s">
        <v>1513</v>
      </c>
      <c r="G234"/>
    </row>
    <row r="235" spans="2:7" ht="22.2" customHeight="1" thickTop="1" thickBot="1">
      <c r="B235" s="558"/>
      <c r="C235" s="560" t="s">
        <v>1575</v>
      </c>
      <c r="D235" s="478" t="s">
        <v>1465</v>
      </c>
      <c r="E235" s="475" t="s">
        <v>1466</v>
      </c>
      <c r="F235" s="429" t="s">
        <v>1449</v>
      </c>
      <c r="G235"/>
    </row>
    <row r="236" spans="2:7" ht="22.2" customHeight="1" thickTop="1" thickBot="1">
      <c r="B236" s="559"/>
      <c r="C236" s="561"/>
      <c r="D236" s="562" t="s">
        <v>1576</v>
      </c>
      <c r="E236" s="479" t="s">
        <v>1577</v>
      </c>
      <c r="F236" s="437">
        <v>309.88465725000009</v>
      </c>
      <c r="G236"/>
    </row>
    <row r="237" spans="2:7" ht="22.2" customHeight="1" thickTop="1" thickBot="1">
      <c r="B237" s="559"/>
      <c r="C237" s="561"/>
      <c r="D237" s="562"/>
      <c r="E237" s="479" t="s">
        <v>1578</v>
      </c>
      <c r="F237" s="437">
        <v>421.37218725000002</v>
      </c>
      <c r="G237"/>
    </row>
    <row r="238" spans="2:7" ht="22.2" customHeight="1" thickTop="1" thickBot="1">
      <c r="B238" s="559"/>
      <c r="C238" s="561"/>
      <c r="D238" s="562"/>
      <c r="E238" s="479" t="s">
        <v>1579</v>
      </c>
      <c r="F238" s="437">
        <v>595.44476250000014</v>
      </c>
      <c r="G238"/>
    </row>
    <row r="239" spans="2:7" ht="22.2" customHeight="1" thickTop="1" thickBot="1">
      <c r="B239" s="559"/>
      <c r="C239" s="561"/>
      <c r="D239" s="562"/>
      <c r="E239" s="479" t="s">
        <v>1580</v>
      </c>
      <c r="F239" s="437">
        <v>818.41982250000012</v>
      </c>
      <c r="G239"/>
    </row>
    <row r="240" spans="2:7" ht="22.2" customHeight="1" thickTop="1" thickBot="1">
      <c r="B240" s="559"/>
      <c r="C240" s="561"/>
      <c r="D240" s="562"/>
      <c r="E240" s="479" t="s">
        <v>1581</v>
      </c>
      <c r="F240" s="437">
        <v>881.00486774999979</v>
      </c>
      <c r="G240"/>
    </row>
    <row r="241" spans="2:7" ht="22.2" customHeight="1" thickTop="1" thickBot="1">
      <c r="B241" s="559"/>
      <c r="C241" s="561"/>
      <c r="D241" s="562"/>
      <c r="E241" s="479" t="s">
        <v>1582</v>
      </c>
      <c r="F241" s="437">
        <v>1224.0434215961536</v>
      </c>
      <c r="G241"/>
    </row>
    <row r="242" spans="2:7" ht="22.2" customHeight="1" thickTop="1" thickBot="1">
      <c r="B242" s="559"/>
      <c r="C242" s="561"/>
      <c r="D242" s="562"/>
      <c r="E242" s="479" t="s">
        <v>1583</v>
      </c>
      <c r="F242" s="437">
        <v>1166.564973</v>
      </c>
      <c r="G242"/>
    </row>
    <row r="243" spans="2:7" ht="22.2" customHeight="1" thickTop="1" thickBot="1">
      <c r="B243" s="559"/>
      <c r="C243" s="561"/>
      <c r="D243" s="562"/>
      <c r="E243" s="479" t="s">
        <v>1584</v>
      </c>
      <c r="F243" s="437">
        <v>1612.515093</v>
      </c>
      <c r="G243"/>
    </row>
    <row r="244" spans="2:7" s="422" customFormat="1" ht="18" customHeight="1" thickTop="1">
      <c r="B244" s="549" t="s">
        <v>1497</v>
      </c>
      <c r="C244" s="550"/>
      <c r="D244" s="550"/>
      <c r="E244" s="550"/>
      <c r="F244" s="550"/>
      <c r="G244" s="425"/>
    </row>
    <row r="245" spans="2:7" s="422" customFormat="1" ht="15.9" customHeight="1" thickBot="1">
      <c r="D245" s="423"/>
      <c r="E245" s="423"/>
      <c r="F245" s="424"/>
      <c r="G245" s="425"/>
    </row>
    <row r="246" spans="2:7" ht="18" customHeight="1" thickTop="1" thickBot="1">
      <c r="B246" s="551" t="s">
        <v>1585</v>
      </c>
      <c r="C246" s="552"/>
      <c r="D246" s="552"/>
      <c r="E246" s="552"/>
      <c r="F246" s="552"/>
    </row>
    <row r="247" spans="2:7" ht="60.75" customHeight="1" thickTop="1" thickBot="1">
      <c r="B247" s="553" t="s">
        <v>1586</v>
      </c>
      <c r="C247" s="554"/>
      <c r="D247" s="554"/>
      <c r="E247" s="554"/>
      <c r="F247" s="427" t="s">
        <v>1513</v>
      </c>
      <c r="G247"/>
    </row>
    <row r="248" spans="2:7" ht="34.950000000000003" customHeight="1" thickTop="1" thickBot="1">
      <c r="B248" s="480"/>
      <c r="C248" s="555" t="s">
        <v>1538</v>
      </c>
      <c r="D248" s="555"/>
      <c r="E248" s="435" t="s">
        <v>1466</v>
      </c>
      <c r="F248" s="429" t="s">
        <v>1449</v>
      </c>
      <c r="G248"/>
    </row>
    <row r="249" spans="2:7" ht="15.9" customHeight="1" thickTop="1" thickBot="1">
      <c r="B249" s="529"/>
      <c r="C249" s="541" t="s">
        <v>1587</v>
      </c>
      <c r="D249" s="542"/>
      <c r="E249" s="481" t="s">
        <v>1588</v>
      </c>
      <c r="F249" s="437">
        <v>25.395842619390223</v>
      </c>
      <c r="G249"/>
    </row>
    <row r="250" spans="2:7" ht="15.9" customHeight="1" thickTop="1" thickBot="1">
      <c r="B250" s="530"/>
      <c r="C250" s="543"/>
      <c r="D250" s="544"/>
      <c r="E250" s="481" t="s">
        <v>1589</v>
      </c>
      <c r="F250" s="437">
        <v>43.358848868575492</v>
      </c>
      <c r="G250"/>
    </row>
    <row r="251" spans="2:7" ht="15.9" customHeight="1" thickTop="1" thickBot="1">
      <c r="B251" s="530"/>
      <c r="C251" s="543"/>
      <c r="D251" s="544"/>
      <c r="E251" s="481" t="s">
        <v>1590</v>
      </c>
      <c r="F251" s="437">
        <v>62.526220142082465</v>
      </c>
      <c r="G251"/>
    </row>
    <row r="252" spans="2:7" ht="15.9" customHeight="1" thickTop="1" thickBot="1">
      <c r="B252" s="530"/>
      <c r="C252" s="543"/>
      <c r="D252" s="544"/>
      <c r="E252" s="481" t="s">
        <v>1591</v>
      </c>
      <c r="F252" s="437">
        <v>119.75827308416493</v>
      </c>
      <c r="G252"/>
    </row>
    <row r="253" spans="2:7" ht="15.9" customHeight="1" thickTop="1" thickBot="1">
      <c r="B253" s="530"/>
      <c r="C253" s="543"/>
      <c r="D253" s="544"/>
      <c r="E253" s="481" t="s">
        <v>1592</v>
      </c>
      <c r="F253" s="437">
        <v>207.47766007798282</v>
      </c>
      <c r="G253"/>
    </row>
    <row r="254" spans="2:7" ht="15.9" customHeight="1" thickTop="1" thickBot="1">
      <c r="B254" s="530"/>
      <c r="C254" s="543"/>
      <c r="D254" s="544"/>
      <c r="E254" s="481" t="s">
        <v>1593</v>
      </c>
      <c r="F254" s="437">
        <v>443.70828807218038</v>
      </c>
      <c r="G254"/>
    </row>
    <row r="255" spans="2:7" ht="15.9" customHeight="1" thickTop="1" thickBot="1">
      <c r="B255" s="530"/>
      <c r="C255" s="543"/>
      <c r="D255" s="544"/>
      <c r="E255" s="481" t="s">
        <v>1594</v>
      </c>
      <c r="F255" s="437">
        <v>772.67858736984863</v>
      </c>
      <c r="G255"/>
    </row>
    <row r="256" spans="2:7" ht="15.9" customHeight="1" thickTop="1" thickBot="1">
      <c r="B256" s="530"/>
      <c r="C256" s="543"/>
      <c r="D256" s="544"/>
      <c r="E256" s="481" t="s">
        <v>1595</v>
      </c>
      <c r="F256" s="437">
        <v>37.556267238780443</v>
      </c>
      <c r="G256"/>
    </row>
    <row r="257" spans="2:7" ht="15.9" customHeight="1" thickTop="1" thickBot="1">
      <c r="B257" s="530"/>
      <c r="C257" s="543"/>
      <c r="D257" s="544"/>
      <c r="E257" s="482" t="s">
        <v>1596</v>
      </c>
      <c r="F257" s="437">
        <v>107.77260714368435</v>
      </c>
      <c r="G257"/>
    </row>
    <row r="258" spans="2:7" ht="15.9" customHeight="1" thickTop="1" thickBot="1">
      <c r="B258" s="530"/>
      <c r="C258" s="543"/>
      <c r="D258" s="544"/>
      <c r="E258" s="481" t="s">
        <v>1597</v>
      </c>
      <c r="F258" s="437">
        <v>220.43919518763573</v>
      </c>
      <c r="G258"/>
    </row>
    <row r="259" spans="2:7" ht="15.9" customHeight="1" thickTop="1" thickBot="1">
      <c r="B259" s="531"/>
      <c r="C259" s="545"/>
      <c r="D259" s="546"/>
      <c r="E259" s="481" t="s">
        <v>1598</v>
      </c>
      <c r="F259" s="437">
        <v>392.95700268492436</v>
      </c>
      <c r="G259"/>
    </row>
    <row r="260" spans="2:7" ht="5.0999999999999996" customHeight="1" thickTop="1" thickBot="1">
      <c r="B260" s="483"/>
      <c r="C260" s="484"/>
      <c r="D260" s="484"/>
      <c r="E260" s="485"/>
      <c r="F260" s="486"/>
      <c r="G260"/>
    </row>
    <row r="261" spans="2:7" ht="15.9" customHeight="1" thickTop="1" thickBot="1">
      <c r="B261" s="529"/>
      <c r="C261" s="541" t="s">
        <v>1599</v>
      </c>
      <c r="D261" s="542"/>
      <c r="E261" s="481" t="s">
        <v>1590</v>
      </c>
      <c r="F261" s="437">
        <v>77.15085403593622</v>
      </c>
      <c r="G261"/>
    </row>
    <row r="262" spans="2:7" ht="15.9" customHeight="1" thickTop="1" thickBot="1">
      <c r="B262" s="530"/>
      <c r="C262" s="543"/>
      <c r="D262" s="544"/>
      <c r="E262" s="481" t="s">
        <v>1591</v>
      </c>
      <c r="F262" s="437">
        <v>151.83561344386754</v>
      </c>
      <c r="G262"/>
    </row>
    <row r="263" spans="2:7" ht="15.9" customHeight="1" thickTop="1" thickBot="1">
      <c r="B263" s="530"/>
      <c r="C263" s="543"/>
      <c r="D263" s="544"/>
      <c r="E263" s="481" t="s">
        <v>1592</v>
      </c>
      <c r="F263" s="437">
        <v>254.82621011177432</v>
      </c>
      <c r="G263"/>
    </row>
    <row r="264" spans="2:7" ht="15.9" customHeight="1" thickTop="1" thickBot="1">
      <c r="B264" s="530"/>
      <c r="C264" s="543"/>
      <c r="D264" s="544"/>
      <c r="E264" s="481" t="s">
        <v>1593</v>
      </c>
      <c r="F264" s="437">
        <v>545.7249152275142</v>
      </c>
      <c r="G264"/>
    </row>
    <row r="265" spans="2:7" ht="15.9" customHeight="1" thickTop="1" thickBot="1">
      <c r="B265" s="530"/>
      <c r="C265" s="543"/>
      <c r="D265" s="544"/>
      <c r="E265" s="481" t="s">
        <v>1594</v>
      </c>
      <c r="F265" s="437">
        <v>949.84696938315619</v>
      </c>
      <c r="G265"/>
    </row>
    <row r="266" spans="2:7" ht="15.9" customHeight="1" thickTop="1" thickBot="1">
      <c r="B266" s="530"/>
      <c r="C266" s="543"/>
      <c r="D266" s="544"/>
      <c r="E266" s="482" t="s">
        <v>1596</v>
      </c>
      <c r="F266" s="437">
        <v>133.7625285558872</v>
      </c>
      <c r="G266"/>
    </row>
    <row r="267" spans="2:7" ht="15.9" customHeight="1" thickTop="1" thickBot="1">
      <c r="B267" s="530"/>
      <c r="C267" s="543"/>
      <c r="D267" s="544"/>
      <c r="E267" s="481" t="s">
        <v>1597</v>
      </c>
      <c r="F267" s="437">
        <v>279.21188111375722</v>
      </c>
      <c r="G267"/>
    </row>
    <row r="268" spans="2:7" ht="15.9" customHeight="1" thickTop="1" thickBot="1">
      <c r="B268" s="531"/>
      <c r="C268" s="545"/>
      <c r="D268" s="546"/>
      <c r="E268" s="481" t="s">
        <v>1598</v>
      </c>
      <c r="F268" s="437">
        <v>481.2729081915781</v>
      </c>
      <c r="G268"/>
    </row>
    <row r="269" spans="2:7" ht="5.0999999999999996" customHeight="1" thickTop="1" thickBot="1">
      <c r="B269" s="483"/>
      <c r="C269" s="485"/>
      <c r="D269" s="485"/>
      <c r="E269" s="485"/>
      <c r="F269" s="486"/>
      <c r="G269"/>
    </row>
    <row r="270" spans="2:7" ht="15.9" customHeight="1" thickTop="1" thickBot="1">
      <c r="B270" s="529"/>
      <c r="C270" s="532" t="s">
        <v>1600</v>
      </c>
      <c r="D270" s="533"/>
      <c r="E270" s="481" t="s">
        <v>1590</v>
      </c>
      <c r="F270" s="437">
        <v>74.351292388158456</v>
      </c>
      <c r="G270"/>
    </row>
    <row r="271" spans="2:7" ht="15.9" customHeight="1" thickTop="1" thickBot="1">
      <c r="B271" s="530"/>
      <c r="C271" s="534"/>
      <c r="D271" s="535"/>
      <c r="E271" s="481" t="s">
        <v>1591</v>
      </c>
      <c r="F271" s="437">
        <v>143.40841757631694</v>
      </c>
      <c r="G271"/>
    </row>
    <row r="272" spans="2:7" ht="15.9" customHeight="1" thickTop="1" thickBot="1">
      <c r="B272" s="530"/>
      <c r="C272" s="534"/>
      <c r="D272" s="535"/>
      <c r="E272" s="481" t="s">
        <v>1592</v>
      </c>
      <c r="F272" s="437">
        <v>252.80710368794078</v>
      </c>
      <c r="G272"/>
    </row>
    <row r="273" spans="2:7" ht="15.9" customHeight="1" thickTop="1" thickBot="1">
      <c r="B273" s="530"/>
      <c r="C273" s="534"/>
      <c r="D273" s="535"/>
      <c r="E273" s="481" t="s">
        <v>1593</v>
      </c>
      <c r="F273" s="437">
        <v>541.26513410230734</v>
      </c>
      <c r="G273"/>
    </row>
    <row r="274" spans="2:7" ht="15.9" customHeight="1" thickTop="1" thickBot="1">
      <c r="B274" s="530"/>
      <c r="C274" s="534"/>
      <c r="D274" s="535"/>
      <c r="E274" s="481" t="s">
        <v>1594</v>
      </c>
      <c r="F274" s="437">
        <v>942.17128956360455</v>
      </c>
      <c r="G274"/>
    </row>
    <row r="275" spans="2:7" ht="15.9" customHeight="1" thickTop="1" thickBot="1">
      <c r="B275" s="530"/>
      <c r="C275" s="534"/>
      <c r="D275" s="535"/>
      <c r="E275" s="482" t="s">
        <v>1596</v>
      </c>
      <c r="F275" s="437">
        <v>128.69388880981884</v>
      </c>
      <c r="G275"/>
    </row>
    <row r="276" spans="2:7" ht="15.9" customHeight="1" thickTop="1" thickBot="1">
      <c r="B276" s="530"/>
      <c r="C276" s="534"/>
      <c r="D276" s="535"/>
      <c r="E276" s="481" t="s">
        <v>1597</v>
      </c>
      <c r="F276" s="437">
        <v>263.7977934232477</v>
      </c>
      <c r="G276"/>
    </row>
    <row r="277" spans="2:7" ht="15.9" customHeight="1" thickTop="1" thickBot="1">
      <c r="B277" s="531"/>
      <c r="C277" s="547"/>
      <c r="D277" s="548"/>
      <c r="E277" s="481" t="s">
        <v>1598</v>
      </c>
      <c r="F277" s="437">
        <v>477.70335378180232</v>
      </c>
      <c r="G277"/>
    </row>
    <row r="278" spans="2:7" ht="5.0999999999999996" customHeight="1" thickTop="1" thickBot="1">
      <c r="B278" s="483"/>
      <c r="C278" s="485"/>
      <c r="D278" s="485"/>
      <c r="E278" s="485"/>
      <c r="F278" s="486"/>
      <c r="G278"/>
    </row>
    <row r="279" spans="2:7" ht="19.95" customHeight="1" thickTop="1" thickBot="1">
      <c r="B279" s="529"/>
      <c r="C279" s="532" t="s">
        <v>1601</v>
      </c>
      <c r="D279" s="533"/>
      <c r="E279" s="482" t="s">
        <v>1591</v>
      </c>
      <c r="F279" s="437">
        <v>327.29222884070015</v>
      </c>
      <c r="G279"/>
    </row>
    <row r="280" spans="2:7" ht="19.95" customHeight="1" thickTop="1" thickBot="1">
      <c r="B280" s="530"/>
      <c r="C280" s="534"/>
      <c r="D280" s="535"/>
      <c r="E280" s="482" t="s">
        <v>1592</v>
      </c>
      <c r="F280" s="437">
        <v>555.13148180267444</v>
      </c>
      <c r="G280"/>
    </row>
    <row r="281" spans="2:7" ht="19.95" customHeight="1" thickTop="1" thickBot="1">
      <c r="B281" s="530"/>
      <c r="C281" s="534"/>
      <c r="D281" s="535"/>
      <c r="E281" s="482" t="s">
        <v>1593</v>
      </c>
      <c r="F281" s="437">
        <v>1195.003890749234</v>
      </c>
      <c r="G281"/>
    </row>
    <row r="282" spans="2:7" ht="19.95" customHeight="1" thickTop="1" thickBot="1">
      <c r="B282" s="530"/>
      <c r="C282" s="534"/>
      <c r="D282" s="535"/>
      <c r="E282" s="482" t="s">
        <v>1594</v>
      </c>
      <c r="F282" s="437">
        <v>2080.468170392609</v>
      </c>
      <c r="G282"/>
    </row>
    <row r="283" spans="2:7" ht="19.95" customHeight="1" thickTop="1" thickBot="1">
      <c r="B283" s="530"/>
      <c r="C283" s="534"/>
      <c r="D283" s="535"/>
      <c r="E283" s="482" t="s">
        <v>1596</v>
      </c>
      <c r="F283" s="437">
        <v>283.64687890133729</v>
      </c>
      <c r="G283"/>
    </row>
    <row r="284" spans="2:7" ht="19.95" customHeight="1" thickTop="1" thickBot="1">
      <c r="B284" s="530"/>
      <c r="C284" s="534"/>
      <c r="D284" s="535"/>
      <c r="E284" s="482" t="s">
        <v>1597</v>
      </c>
      <c r="F284" s="437">
        <v>603.58308337461688</v>
      </c>
      <c r="G284"/>
    </row>
    <row r="285" spans="2:7" ht="19.95" customHeight="1" thickTop="1" thickBot="1">
      <c r="B285" s="531"/>
      <c r="C285" s="547"/>
      <c r="D285" s="548"/>
      <c r="E285" s="482" t="s">
        <v>1598</v>
      </c>
      <c r="F285" s="437">
        <v>1046.3152231963043</v>
      </c>
      <c r="G285"/>
    </row>
    <row r="286" spans="2:7" ht="5.0999999999999996" customHeight="1" thickTop="1" thickBot="1">
      <c r="B286" s="483"/>
      <c r="C286" s="485"/>
      <c r="D286" s="485"/>
      <c r="E286" s="485"/>
      <c r="F286" s="486"/>
      <c r="G286"/>
    </row>
    <row r="287" spans="2:7" ht="16.95" customHeight="1" thickTop="1" thickBot="1">
      <c r="B287" s="529"/>
      <c r="C287" s="532" t="s">
        <v>1602</v>
      </c>
      <c r="D287" s="533"/>
      <c r="E287" s="481" t="s">
        <v>1603</v>
      </c>
      <c r="F287" s="437">
        <v>137.12966190000003</v>
      </c>
      <c r="G287"/>
    </row>
    <row r="288" spans="2:7" ht="16.95" customHeight="1" thickTop="1" thickBot="1">
      <c r="B288" s="530"/>
      <c r="C288" s="534"/>
      <c r="D288" s="535"/>
      <c r="E288" s="481" t="s">
        <v>1604</v>
      </c>
      <c r="F288" s="437">
        <v>173.61648990000003</v>
      </c>
      <c r="G288"/>
    </row>
    <row r="289" spans="2:7" ht="16.95" customHeight="1" thickTop="1" thickBot="1">
      <c r="B289" s="530"/>
      <c r="C289" s="534"/>
      <c r="D289" s="535"/>
      <c r="E289" s="481" t="s">
        <v>1605</v>
      </c>
      <c r="F289" s="437">
        <v>229.93458460000002</v>
      </c>
      <c r="G289"/>
    </row>
    <row r="290" spans="2:7" ht="16.95" customHeight="1" thickTop="1" thickBot="1">
      <c r="B290" s="530"/>
      <c r="C290" s="534"/>
      <c r="D290" s="535"/>
      <c r="E290" s="481" t="s">
        <v>1606</v>
      </c>
      <c r="F290" s="437">
        <v>299.43330460000004</v>
      </c>
      <c r="G290"/>
    </row>
    <row r="291" spans="2:7" ht="16.95" customHeight="1" thickTop="1" thickBot="1">
      <c r="B291" s="530"/>
      <c r="C291" s="534"/>
      <c r="D291" s="535"/>
      <c r="E291" s="481" t="s">
        <v>1607</v>
      </c>
      <c r="F291" s="437">
        <v>262.09704780000004</v>
      </c>
      <c r="G291"/>
    </row>
    <row r="292" spans="2:7" ht="16.95" customHeight="1" thickTop="1" thickBot="1">
      <c r="B292" s="530"/>
      <c r="C292" s="534"/>
      <c r="D292" s="535"/>
      <c r="E292" s="481" t="s">
        <v>1608</v>
      </c>
      <c r="F292" s="437">
        <v>335.07070380000005</v>
      </c>
      <c r="G292"/>
    </row>
    <row r="293" spans="2:7" ht="16.95" customHeight="1" thickTop="1" thickBot="1">
      <c r="B293" s="530"/>
      <c r="C293" s="534"/>
      <c r="D293" s="535"/>
      <c r="E293" s="481" t="s">
        <v>1609</v>
      </c>
      <c r="F293" s="437">
        <v>338.82073890000004</v>
      </c>
      <c r="G293"/>
    </row>
    <row r="294" spans="2:7" ht="16.95" customHeight="1" thickTop="1" thickBot="1">
      <c r="B294" s="530"/>
      <c r="C294" s="534"/>
      <c r="D294" s="535"/>
      <c r="E294" s="481" t="s">
        <v>1610</v>
      </c>
      <c r="F294" s="437">
        <v>436.11894689999997</v>
      </c>
      <c r="G294"/>
    </row>
    <row r="295" spans="2:7" ht="16.95" customHeight="1" thickTop="1" thickBot="1">
      <c r="B295" s="530"/>
      <c r="C295" s="534"/>
      <c r="D295" s="535"/>
      <c r="E295" s="481" t="s">
        <v>1611</v>
      </c>
      <c r="F295" s="437">
        <v>492.26812109999992</v>
      </c>
      <c r="G295"/>
    </row>
    <row r="296" spans="2:7" ht="16.95" customHeight="1" thickTop="1" thickBot="1">
      <c r="B296" s="530"/>
      <c r="C296" s="534"/>
      <c r="D296" s="535"/>
      <c r="E296" s="481" t="s">
        <v>1612</v>
      </c>
      <c r="F296" s="437">
        <v>638.21543310000004</v>
      </c>
      <c r="G296"/>
    </row>
    <row r="297" spans="2:7" ht="16.95" customHeight="1" thickTop="1" thickBot="1">
      <c r="B297" s="530"/>
      <c r="C297" s="534"/>
      <c r="D297" s="535"/>
      <c r="E297" s="481" t="s">
        <v>1613</v>
      </c>
      <c r="F297" s="437">
        <v>447.70689320000008</v>
      </c>
      <c r="G297"/>
    </row>
    <row r="298" spans="2:7" ht="16.95" customHeight="1" thickTop="1" thickBot="1">
      <c r="B298" s="530"/>
      <c r="C298" s="534"/>
      <c r="D298" s="535"/>
      <c r="E298" s="481" t="s">
        <v>1614</v>
      </c>
      <c r="F298" s="437">
        <v>596.63272177142858</v>
      </c>
      <c r="G298"/>
    </row>
    <row r="299" spans="2:7" ht="16.95" customHeight="1" thickTop="1" thickBot="1">
      <c r="B299" s="530"/>
      <c r="C299" s="534"/>
      <c r="D299" s="535"/>
      <c r="E299" s="481" t="s">
        <v>1615</v>
      </c>
      <c r="F299" s="437">
        <v>652.30340280000019</v>
      </c>
      <c r="G299"/>
    </row>
    <row r="300" spans="2:7" ht="16.95" customHeight="1" thickTop="1" thickBot="1">
      <c r="B300" s="530"/>
      <c r="C300" s="534"/>
      <c r="D300" s="535"/>
      <c r="E300" s="481" t="s">
        <v>1616</v>
      </c>
      <c r="F300" s="437">
        <v>860.7995628000001</v>
      </c>
      <c r="G300"/>
    </row>
    <row r="301" spans="2:7" ht="16.95" customHeight="1" thickTop="1" thickBot="1">
      <c r="B301" s="530"/>
      <c r="C301" s="534"/>
      <c r="D301" s="535"/>
      <c r="E301" s="481" t="s">
        <v>1617</v>
      </c>
      <c r="F301" s="437">
        <v>856.89991240000029</v>
      </c>
      <c r="G301"/>
    </row>
    <row r="302" spans="2:7" ht="16.95" customHeight="1" thickTop="1" thickBot="1">
      <c r="B302" s="530"/>
      <c r="C302" s="534"/>
      <c r="D302" s="535"/>
      <c r="E302" s="481" t="s">
        <v>1618</v>
      </c>
      <c r="F302" s="437">
        <v>1204.3935124</v>
      </c>
      <c r="G302"/>
    </row>
    <row r="303" spans="2:7" ht="16.95" customHeight="1" thickTop="1" thickBot="1">
      <c r="B303" s="530"/>
      <c r="C303" s="534"/>
      <c r="D303" s="535"/>
      <c r="E303" s="481" t="s">
        <v>1619</v>
      </c>
      <c r="F303" s="437">
        <v>972.37396620000004</v>
      </c>
      <c r="G303"/>
    </row>
    <row r="304" spans="2:7" ht="16.95" customHeight="1" thickTop="1" thickBot="1">
      <c r="B304" s="530"/>
      <c r="C304" s="534"/>
      <c r="D304" s="535"/>
      <c r="E304" s="481" t="s">
        <v>1620</v>
      </c>
      <c r="F304" s="437">
        <v>1264.2685902000003</v>
      </c>
      <c r="G304"/>
    </row>
    <row r="305" spans="2:7" ht="16.95" customHeight="1" thickTop="1" thickBot="1">
      <c r="B305" s="530"/>
      <c r="C305" s="534"/>
      <c r="D305" s="535"/>
      <c r="E305" s="481" t="s">
        <v>1621</v>
      </c>
      <c r="F305" s="437">
        <v>1279.2687306</v>
      </c>
      <c r="G305"/>
    </row>
    <row r="306" spans="2:7" ht="16.95" customHeight="1" thickTop="1" thickBot="1">
      <c r="B306" s="531"/>
      <c r="C306" s="534"/>
      <c r="D306" s="535"/>
      <c r="E306" s="481" t="s">
        <v>1622</v>
      </c>
      <c r="F306" s="437">
        <v>1765.7597706000006</v>
      </c>
      <c r="G306"/>
    </row>
    <row r="307" spans="2:7" s="422" customFormat="1" ht="15.9" customHeight="1" thickTop="1" thickBot="1">
      <c r="B307" s="536" t="s">
        <v>1497</v>
      </c>
      <c r="C307" s="537"/>
      <c r="D307" s="537"/>
      <c r="E307" s="537"/>
      <c r="F307" s="537"/>
      <c r="G307" s="425"/>
    </row>
    <row r="308" spans="2:7" s="422" customFormat="1" ht="15.9" customHeight="1" thickTop="1">
      <c r="D308" s="423"/>
      <c r="E308" s="423"/>
      <c r="F308" s="424"/>
      <c r="G308" s="425"/>
    </row>
    <row r="309" spans="2:7" s="422" customFormat="1" ht="15.9" customHeight="1">
      <c r="C309" s="423"/>
      <c r="D309" s="423"/>
      <c r="E309" s="424"/>
      <c r="F309" s="424"/>
    </row>
    <row r="310" spans="2:7" s="422" customFormat="1" ht="15.9" customHeight="1">
      <c r="B310" s="538" t="s">
        <v>1623</v>
      </c>
      <c r="C310" s="538"/>
      <c r="D310" s="538"/>
      <c r="E310" s="538"/>
      <c r="F310" s="538"/>
    </row>
    <row r="311" spans="2:7" s="422" customFormat="1" ht="15.9" customHeight="1">
      <c r="B311" s="539" t="s">
        <v>1624</v>
      </c>
      <c r="C311" s="539"/>
      <c r="D311" s="539"/>
      <c r="E311" s="539"/>
      <c r="F311" s="539"/>
    </row>
    <row r="312" spans="2:7" s="422" customFormat="1" ht="15.9" customHeight="1">
      <c r="C312" s="540"/>
      <c r="D312" s="540"/>
      <c r="E312" s="540"/>
      <c r="F312" s="540"/>
      <c r="G312" s="425"/>
    </row>
  </sheetData>
  <sheetProtection algorithmName="SHA-512" hashValue="M3hqr4CzqQADjeL4GpMhdUEUreavIYHZIksXN1bpySQTzE4Fp7aoXHqqioc9ZsrM26maZfK0Ydyej9DgPaAQOA==" saltValue="8iouOGszZ4o5yVHJIBcwDA==" spinCount="100000" sheet="1" objects="1" scenarios="1"/>
  <mergeCells count="131">
    <mergeCell ref="B32:F32"/>
    <mergeCell ref="B34:F34"/>
    <mergeCell ref="B35:E35"/>
    <mergeCell ref="B36:B40"/>
    <mergeCell ref="C36:D36"/>
    <mergeCell ref="C37:C40"/>
    <mergeCell ref="D37:D40"/>
    <mergeCell ref="B14:F14"/>
    <mergeCell ref="B16:F16"/>
    <mergeCell ref="B18:F18"/>
    <mergeCell ref="B19:E19"/>
    <mergeCell ref="B20:B31"/>
    <mergeCell ref="C20:D20"/>
    <mergeCell ref="C21:D25"/>
    <mergeCell ref="C26:F26"/>
    <mergeCell ref="C27:D31"/>
    <mergeCell ref="B41:F41"/>
    <mergeCell ref="B42:E42"/>
    <mergeCell ref="B43:B67"/>
    <mergeCell ref="C44:C67"/>
    <mergeCell ref="D44:D47"/>
    <mergeCell ref="D49:D52"/>
    <mergeCell ref="D54:D57"/>
    <mergeCell ref="D59:D62"/>
    <mergeCell ref="D64:D67"/>
    <mergeCell ref="B68:F68"/>
    <mergeCell ref="B70:F70"/>
    <mergeCell ref="B71:E71"/>
    <mergeCell ref="B72:B91"/>
    <mergeCell ref="C73:C91"/>
    <mergeCell ref="D73:D76"/>
    <mergeCell ref="D78:D81"/>
    <mergeCell ref="D82:F82"/>
    <mergeCell ref="D83:D86"/>
    <mergeCell ref="D87:F87"/>
    <mergeCell ref="B100:F100"/>
    <mergeCell ref="B102:F102"/>
    <mergeCell ref="B103:E103"/>
    <mergeCell ref="B104:B107"/>
    <mergeCell ref="C104:D104"/>
    <mergeCell ref="C105:D107"/>
    <mergeCell ref="D88:D91"/>
    <mergeCell ref="B92:F92"/>
    <mergeCell ref="B94:F94"/>
    <mergeCell ref="B95:E95"/>
    <mergeCell ref="B96:B99"/>
    <mergeCell ref="C96:D96"/>
    <mergeCell ref="C97:D99"/>
    <mergeCell ref="B133:F133"/>
    <mergeCell ref="B135:F135"/>
    <mergeCell ref="B136:E136"/>
    <mergeCell ref="B137:B148"/>
    <mergeCell ref="C138:C148"/>
    <mergeCell ref="D138:D140"/>
    <mergeCell ref="D142:D144"/>
    <mergeCell ref="D146:D148"/>
    <mergeCell ref="B108:F108"/>
    <mergeCell ref="B110:F110"/>
    <mergeCell ref="B111:E111"/>
    <mergeCell ref="B112:B132"/>
    <mergeCell ref="C113:C132"/>
    <mergeCell ref="D113:D118"/>
    <mergeCell ref="D119:F119"/>
    <mergeCell ref="D120:D125"/>
    <mergeCell ref="D126:F126"/>
    <mergeCell ref="D127:D132"/>
    <mergeCell ref="B149:F149"/>
    <mergeCell ref="B151:F151"/>
    <mergeCell ref="B152:E152"/>
    <mergeCell ref="B153:B172"/>
    <mergeCell ref="C153:D153"/>
    <mergeCell ref="C154:D156"/>
    <mergeCell ref="C157:F157"/>
    <mergeCell ref="C158:D160"/>
    <mergeCell ref="C161:F161"/>
    <mergeCell ref="C162:D164"/>
    <mergeCell ref="B187:F187"/>
    <mergeCell ref="B189:F189"/>
    <mergeCell ref="B190:E190"/>
    <mergeCell ref="B191:B205"/>
    <mergeCell ref="C191:C205"/>
    <mergeCell ref="D192:D195"/>
    <mergeCell ref="D197:D200"/>
    <mergeCell ref="D202:D205"/>
    <mergeCell ref="C166:D168"/>
    <mergeCell ref="C169:F169"/>
    <mergeCell ref="C170:D172"/>
    <mergeCell ref="B173:F173"/>
    <mergeCell ref="B175:F175"/>
    <mergeCell ref="B176:B186"/>
    <mergeCell ref="C176:C186"/>
    <mergeCell ref="D176:E176"/>
    <mergeCell ref="D178:D181"/>
    <mergeCell ref="D183:D186"/>
    <mergeCell ref="B220:F220"/>
    <mergeCell ref="B222:F222"/>
    <mergeCell ref="B223:E223"/>
    <mergeCell ref="B224:B230"/>
    <mergeCell ref="C224:C230"/>
    <mergeCell ref="D225:D230"/>
    <mergeCell ref="B206:F206"/>
    <mergeCell ref="B208:F208"/>
    <mergeCell ref="B209:E209"/>
    <mergeCell ref="B210:B219"/>
    <mergeCell ref="C210:C219"/>
    <mergeCell ref="D211:D214"/>
    <mergeCell ref="D216:D219"/>
    <mergeCell ref="B244:F244"/>
    <mergeCell ref="B246:F246"/>
    <mergeCell ref="B247:E247"/>
    <mergeCell ref="C248:D248"/>
    <mergeCell ref="B249:B259"/>
    <mergeCell ref="C249:D259"/>
    <mergeCell ref="B231:F231"/>
    <mergeCell ref="B233:F233"/>
    <mergeCell ref="B234:E234"/>
    <mergeCell ref="B235:B243"/>
    <mergeCell ref="C235:C243"/>
    <mergeCell ref="D236:D243"/>
    <mergeCell ref="B287:B306"/>
    <mergeCell ref="C287:D306"/>
    <mergeCell ref="B307:F307"/>
    <mergeCell ref="B310:F310"/>
    <mergeCell ref="B311:F311"/>
    <mergeCell ref="C312:F312"/>
    <mergeCell ref="B261:B268"/>
    <mergeCell ref="C261:D268"/>
    <mergeCell ref="B270:B277"/>
    <mergeCell ref="C270:D277"/>
    <mergeCell ref="B279:B285"/>
    <mergeCell ref="C279:D28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251"/>
  <sheetViews>
    <sheetView zoomScaleNormal="100" workbookViewId="0">
      <pane ySplit="1" topLeftCell="A4" activePane="bottomLeft" state="frozen"/>
      <selection pane="bottomLeft" activeCell="K7" sqref="K7"/>
    </sheetView>
  </sheetViews>
  <sheetFormatPr defaultColWidth="9.109375" defaultRowHeight="15.6"/>
  <cols>
    <col min="1" max="1" width="20.109375" style="294" customWidth="1"/>
    <col min="2" max="2" width="15.5546875" style="294" customWidth="1"/>
    <col min="3" max="3" width="79.109375" style="294" customWidth="1"/>
    <col min="4" max="4" width="21" style="294" customWidth="1"/>
    <col min="5" max="5" width="9.109375" style="294"/>
    <col min="6" max="6" width="20.6640625" style="294" customWidth="1"/>
    <col min="7" max="7" width="25.44140625" style="311" hidden="1" customWidth="1"/>
    <col min="8" max="8" width="14.44140625" style="293" bestFit="1" customWidth="1"/>
    <col min="9" max="29" width="9.109375" style="293"/>
    <col min="30" max="16384" width="9.109375" style="294"/>
  </cols>
  <sheetData>
    <row r="1" spans="1:7" ht="50.25" customHeight="1">
      <c r="A1" s="289" t="s">
        <v>7</v>
      </c>
      <c r="B1" s="290" t="s">
        <v>1424</v>
      </c>
      <c r="C1" s="290" t="s">
        <v>209</v>
      </c>
      <c r="D1" s="290" t="s">
        <v>10</v>
      </c>
      <c r="E1" s="290" t="s">
        <v>204</v>
      </c>
      <c r="F1" s="291" t="s">
        <v>675</v>
      </c>
      <c r="G1" s="292" t="s">
        <v>674</v>
      </c>
    </row>
    <row r="2" spans="1:7" ht="84.75" customHeight="1">
      <c r="A2" s="295"/>
      <c r="B2" s="284" t="s">
        <v>698</v>
      </c>
      <c r="C2" s="225" t="s">
        <v>697</v>
      </c>
      <c r="D2" s="226" t="s">
        <v>696</v>
      </c>
      <c r="E2" s="227" t="s">
        <v>681</v>
      </c>
      <c r="F2" s="296">
        <v>1450</v>
      </c>
      <c r="G2" s="297" t="e">
        <f>(#REF!-#REF!)/#REF!</f>
        <v>#REF!</v>
      </c>
    </row>
    <row r="3" spans="1:7" ht="84.75" customHeight="1">
      <c r="A3" s="295"/>
      <c r="B3" s="284" t="s">
        <v>695</v>
      </c>
      <c r="C3" s="225" t="s">
        <v>694</v>
      </c>
      <c r="D3" s="226" t="s">
        <v>692</v>
      </c>
      <c r="E3" s="227" t="s">
        <v>681</v>
      </c>
      <c r="F3" s="296">
        <v>3045</v>
      </c>
      <c r="G3" s="297" t="e">
        <f>(#REF!-#REF!)/#REF!</f>
        <v>#REF!</v>
      </c>
    </row>
    <row r="4" spans="1:7" ht="84.75" customHeight="1">
      <c r="A4" s="295"/>
      <c r="B4" s="284" t="s">
        <v>693</v>
      </c>
      <c r="C4" s="225" t="s">
        <v>688</v>
      </c>
      <c r="D4" s="226" t="s">
        <v>692</v>
      </c>
      <c r="E4" s="227" t="s">
        <v>681</v>
      </c>
      <c r="F4" s="296">
        <v>3045</v>
      </c>
      <c r="G4" s="297" t="e">
        <f>(#REF!-#REF!)/#REF!</f>
        <v>#REF!</v>
      </c>
    </row>
    <row r="5" spans="1:7" ht="84.75" customHeight="1">
      <c r="A5" s="295"/>
      <c r="B5" s="284" t="s">
        <v>691</v>
      </c>
      <c r="C5" s="225" t="s">
        <v>690</v>
      </c>
      <c r="D5" s="226" t="s">
        <v>684</v>
      </c>
      <c r="E5" s="227" t="s">
        <v>681</v>
      </c>
      <c r="F5" s="296">
        <v>5075</v>
      </c>
      <c r="G5" s="297" t="e">
        <f>(#REF!-#REF!)/#REF!</f>
        <v>#REF!</v>
      </c>
    </row>
    <row r="6" spans="1:7" ht="84.75" customHeight="1">
      <c r="A6" s="295"/>
      <c r="B6" s="285" t="s">
        <v>689</v>
      </c>
      <c r="C6" s="225" t="s">
        <v>688</v>
      </c>
      <c r="D6" s="226" t="s">
        <v>686</v>
      </c>
      <c r="E6" s="227" t="s">
        <v>681</v>
      </c>
      <c r="F6" s="296">
        <v>3045</v>
      </c>
      <c r="G6" s="297" t="e">
        <f>(#REF!-#REF!)/#REF!</f>
        <v>#REF!</v>
      </c>
    </row>
    <row r="7" spans="1:7" ht="79.5" customHeight="1">
      <c r="A7" s="295"/>
      <c r="B7" s="284" t="s">
        <v>687</v>
      </c>
      <c r="C7" s="225" t="s">
        <v>21</v>
      </c>
      <c r="D7" s="226" t="s">
        <v>686</v>
      </c>
      <c r="E7" s="227" t="s">
        <v>681</v>
      </c>
      <c r="F7" s="296">
        <v>5220</v>
      </c>
      <c r="G7" s="297" t="e">
        <f>(#REF!-#REF!)/#REF!</f>
        <v>#REF!</v>
      </c>
    </row>
    <row r="8" spans="1:7" ht="79.5" customHeight="1">
      <c r="A8" s="295"/>
      <c r="B8" s="284" t="s">
        <v>685</v>
      </c>
      <c r="C8" s="225" t="s">
        <v>21</v>
      </c>
      <c r="D8" s="225" t="s">
        <v>684</v>
      </c>
      <c r="E8" s="227" t="s">
        <v>681</v>
      </c>
      <c r="F8" s="296">
        <v>3190</v>
      </c>
      <c r="G8" s="297" t="e">
        <f>(#REF!-#REF!)/#REF!</f>
        <v>#REF!</v>
      </c>
    </row>
    <row r="9" spans="1:7" ht="79.5" customHeight="1">
      <c r="A9" s="295"/>
      <c r="B9" s="284" t="s">
        <v>683</v>
      </c>
      <c r="C9" s="298" t="s">
        <v>1425</v>
      </c>
      <c r="D9" s="225" t="s">
        <v>682</v>
      </c>
      <c r="E9" s="227" t="s">
        <v>681</v>
      </c>
      <c r="F9" s="296">
        <v>5220</v>
      </c>
      <c r="G9" s="299" t="e">
        <f>(#REF!-#REF!)/#REF!</f>
        <v>#REF!</v>
      </c>
    </row>
    <row r="10" spans="1:7" s="293" customFormat="1" ht="79.5" customHeight="1">
      <c r="B10" s="300"/>
      <c r="C10" s="238"/>
      <c r="D10" s="238"/>
      <c r="E10" s="240"/>
      <c r="F10" s="249"/>
      <c r="G10" s="301" t="e">
        <f>(#REF!-#REF!)/#REF!</f>
        <v>#REF!</v>
      </c>
    </row>
    <row r="11" spans="1:7" s="293" customFormat="1" ht="79.5" customHeight="1">
      <c r="B11" s="300"/>
      <c r="C11" s="238"/>
      <c r="D11" s="238"/>
      <c r="E11" s="240"/>
      <c r="F11" s="249"/>
      <c r="G11" s="301"/>
    </row>
    <row r="12" spans="1:7" s="293" customFormat="1" ht="79.5" customHeight="1">
      <c r="B12" s="300"/>
      <c r="C12" s="238"/>
      <c r="D12" s="238"/>
      <c r="E12" s="240"/>
      <c r="F12" s="249"/>
      <c r="G12" s="301"/>
    </row>
    <row r="13" spans="1:7" s="293" customFormat="1" ht="79.5" customHeight="1">
      <c r="B13" s="300"/>
      <c r="C13" s="238"/>
      <c r="D13" s="238"/>
      <c r="E13" s="240"/>
      <c r="F13" s="249"/>
      <c r="G13" s="301"/>
    </row>
    <row r="14" spans="1:7" s="293" customFormat="1" ht="79.5" customHeight="1">
      <c r="B14" s="300"/>
      <c r="C14" s="238"/>
      <c r="D14" s="239"/>
      <c r="E14" s="240"/>
      <c r="F14" s="249"/>
      <c r="G14" s="301" t="e">
        <f>(#REF!-#REF!)/#REF!</f>
        <v>#REF!</v>
      </c>
    </row>
    <row r="15" spans="1:7" s="293" customFormat="1" ht="79.5" customHeight="1">
      <c r="B15" s="300"/>
      <c r="C15" s="238"/>
      <c r="D15" s="239"/>
      <c r="E15" s="240"/>
      <c r="F15" s="249"/>
      <c r="G15" s="301" t="e">
        <f>(#REF!-#REF!)/#REF!</f>
        <v>#REF!</v>
      </c>
    </row>
    <row r="16" spans="1:7" s="293" customFormat="1" ht="79.5" customHeight="1">
      <c r="B16" s="300"/>
      <c r="C16" s="238"/>
      <c r="D16" s="239"/>
      <c r="E16" s="240"/>
      <c r="F16" s="249"/>
      <c r="G16" s="301" t="e">
        <f>(#REF!-#REF!)/#REF!</f>
        <v>#REF!</v>
      </c>
    </row>
    <row r="17" spans="1:7" s="293" customFormat="1" ht="79.5" customHeight="1">
      <c r="B17" s="300"/>
      <c r="C17" s="238"/>
      <c r="D17" s="239"/>
      <c r="E17" s="240"/>
      <c r="F17" s="249"/>
      <c r="G17" s="301" t="e">
        <f>(#REF!-#REF!)/#REF!</f>
        <v>#REF!</v>
      </c>
    </row>
    <row r="18" spans="1:7" s="293" customFormat="1" ht="79.5" customHeight="1">
      <c r="B18" s="300"/>
      <c r="C18" s="238"/>
      <c r="D18" s="239"/>
      <c r="E18" s="240"/>
      <c r="F18" s="249"/>
      <c r="G18" s="301" t="e">
        <f>(#REF!-#REF!)/#REF!</f>
        <v>#REF!</v>
      </c>
    </row>
    <row r="19" spans="1:7" s="293" customFormat="1" ht="79.5" customHeight="1">
      <c r="B19" s="300"/>
      <c r="C19" s="238"/>
      <c r="D19" s="239"/>
      <c r="E19" s="240"/>
      <c r="F19" s="249"/>
      <c r="G19" s="301" t="e">
        <f>(#REF!-#REF!)/#REF!</f>
        <v>#REF!</v>
      </c>
    </row>
    <row r="20" spans="1:7" s="293" customFormat="1" ht="79.5" customHeight="1">
      <c r="B20" s="300"/>
      <c r="C20" s="238"/>
      <c r="D20" s="239"/>
      <c r="E20" s="240"/>
      <c r="F20" s="249"/>
      <c r="G20" s="301" t="e">
        <f>(#REF!-#REF!)/#REF!</f>
        <v>#REF!</v>
      </c>
    </row>
    <row r="21" spans="1:7" s="293" customFormat="1" ht="104.25" customHeight="1">
      <c r="B21" s="300"/>
      <c r="C21" s="238"/>
      <c r="D21" s="239"/>
      <c r="E21" s="240"/>
      <c r="F21" s="249"/>
      <c r="G21" s="301" t="e">
        <f>(#REF!-#REF!)/#REF!</f>
        <v>#REF!</v>
      </c>
    </row>
    <row r="22" spans="1:7" s="293" customFormat="1" ht="129.75" customHeight="1">
      <c r="B22" s="300"/>
      <c r="C22" s="238"/>
      <c r="D22" s="239"/>
      <c r="E22" s="240"/>
      <c r="F22" s="249"/>
      <c r="G22" s="301" t="e">
        <f>(#REF!-#REF!)/#REF!</f>
        <v>#REF!</v>
      </c>
    </row>
    <row r="23" spans="1:7" s="293" customFormat="1" ht="129.75" customHeight="1">
      <c r="B23" s="300"/>
      <c r="C23" s="238"/>
      <c r="D23" s="239"/>
      <c r="E23" s="240"/>
      <c r="F23" s="249"/>
      <c r="G23" s="301" t="e">
        <f>(#REF!-#REF!)/#REF!</f>
        <v>#REF!</v>
      </c>
    </row>
    <row r="24" spans="1:7" s="293" customFormat="1" ht="129.75" customHeight="1">
      <c r="B24" s="300"/>
      <c r="C24" s="238"/>
      <c r="D24" s="239"/>
      <c r="E24" s="240"/>
      <c r="F24" s="249"/>
      <c r="G24" s="301" t="e">
        <f>(#REF!-#REF!)/#REF!</f>
        <v>#REF!</v>
      </c>
    </row>
    <row r="25" spans="1:7" ht="129.75" customHeight="1">
      <c r="A25" s="302"/>
      <c r="B25" s="303"/>
      <c r="C25" s="304"/>
      <c r="D25" s="283"/>
      <c r="E25" s="257"/>
      <c r="F25" s="259"/>
      <c r="G25" s="305" t="e">
        <f>(#REF!-#REF!)/#REF!</f>
        <v>#REF!</v>
      </c>
    </row>
    <row r="26" spans="1:7" ht="129.75" customHeight="1">
      <c r="A26" s="295"/>
      <c r="B26" s="284"/>
      <c r="C26" s="225"/>
      <c r="D26" s="226"/>
      <c r="E26" s="227"/>
      <c r="F26" s="262"/>
      <c r="G26" s="297" t="e">
        <f>(#REF!-#REF!)/#REF!</f>
        <v>#REF!</v>
      </c>
    </row>
    <row r="27" spans="1:7" ht="87.75" customHeight="1">
      <c r="A27" s="295"/>
      <c r="B27" s="284"/>
      <c r="C27" s="225"/>
      <c r="D27" s="226"/>
      <c r="E27" s="227"/>
      <c r="F27" s="262"/>
      <c r="G27" s="297" t="e">
        <f>(#REF!-#REF!)/#REF!</f>
        <v>#REF!</v>
      </c>
    </row>
    <row r="28" spans="1:7" ht="87.75" customHeight="1">
      <c r="A28" s="295"/>
      <c r="B28" s="284"/>
      <c r="C28" s="225"/>
      <c r="D28" s="226"/>
      <c r="E28" s="227"/>
      <c r="F28" s="262"/>
      <c r="G28" s="297" t="e">
        <f>(#REF!-#REF!)/#REF!</f>
        <v>#REF!</v>
      </c>
    </row>
    <row r="29" spans="1:7" ht="87.75" customHeight="1">
      <c r="A29" s="295"/>
      <c r="B29" s="284"/>
      <c r="C29" s="225"/>
      <c r="D29" s="226"/>
      <c r="E29" s="227"/>
      <c r="F29" s="262"/>
      <c r="G29" s="297" t="e">
        <f>(#REF!-#REF!)/#REF!</f>
        <v>#REF!</v>
      </c>
    </row>
    <row r="30" spans="1:7" ht="87.75" customHeight="1">
      <c r="A30" s="295"/>
      <c r="B30" s="284"/>
      <c r="C30" s="225"/>
      <c r="D30" s="226"/>
      <c r="E30" s="227"/>
      <c r="F30" s="262"/>
      <c r="G30" s="297" t="e">
        <f>(#REF!-#REF!)/#REF!</f>
        <v>#REF!</v>
      </c>
    </row>
    <row r="31" spans="1:7" ht="87.75" customHeight="1">
      <c r="A31" s="295"/>
      <c r="B31" s="284"/>
      <c r="C31" s="225"/>
      <c r="D31" s="226"/>
      <c r="E31" s="227"/>
      <c r="F31" s="262"/>
      <c r="G31" s="297" t="e">
        <f>(#REF!-#REF!)/#REF!</f>
        <v>#REF!</v>
      </c>
    </row>
    <row r="32" spans="1:7" ht="87.75" customHeight="1">
      <c r="A32" s="295"/>
      <c r="B32" s="284"/>
      <c r="C32" s="225"/>
      <c r="D32" s="226"/>
      <c r="E32" s="227"/>
      <c r="F32" s="262"/>
      <c r="G32" s="297" t="e">
        <f>(#REF!-#REF!)/#REF!</f>
        <v>#REF!</v>
      </c>
    </row>
    <row r="33" spans="1:7" ht="87.75" customHeight="1">
      <c r="A33" s="295"/>
      <c r="B33" s="284"/>
      <c r="C33" s="225"/>
      <c r="D33" s="226"/>
      <c r="E33" s="227"/>
      <c r="F33" s="262"/>
      <c r="G33" s="297" t="e">
        <f>(#REF!-#REF!)/#REF!</f>
        <v>#REF!</v>
      </c>
    </row>
    <row r="34" spans="1:7" ht="114.75" customHeight="1">
      <c r="A34" s="295"/>
      <c r="B34" s="284"/>
      <c r="C34" s="284"/>
      <c r="D34" s="227"/>
      <c r="E34" s="227"/>
      <c r="F34" s="262"/>
      <c r="G34" s="297" t="e">
        <f>(#REF!-#REF!)/#REF!</f>
        <v>#REF!</v>
      </c>
    </row>
    <row r="35" spans="1:7" ht="114.75" customHeight="1">
      <c r="A35" s="295"/>
      <c r="B35" s="284"/>
      <c r="C35" s="284"/>
      <c r="D35" s="225"/>
      <c r="E35" s="227"/>
      <c r="F35" s="262"/>
      <c r="G35" s="297" t="e">
        <f>(#REF!-#REF!)/#REF!</f>
        <v>#REF!</v>
      </c>
    </row>
    <row r="36" spans="1:7" ht="114.75" customHeight="1">
      <c r="A36" s="295"/>
      <c r="B36" s="284"/>
      <c r="C36" s="284"/>
      <c r="D36" s="225"/>
      <c r="E36" s="227"/>
      <c r="F36" s="262"/>
      <c r="G36" s="297" t="e">
        <f>(#REF!-#REF!)/#REF!</f>
        <v>#REF!</v>
      </c>
    </row>
    <row r="37" spans="1:7" ht="105" customHeight="1">
      <c r="A37" s="295"/>
      <c r="B37" s="284"/>
      <c r="C37" s="284"/>
      <c r="D37" s="225"/>
      <c r="E37" s="227"/>
      <c r="F37" s="262"/>
      <c r="G37" s="297" t="e">
        <f>(#REF!-#REF!)/#REF!</f>
        <v>#REF!</v>
      </c>
    </row>
    <row r="38" spans="1:7" ht="105" customHeight="1">
      <c r="A38" s="295"/>
      <c r="B38" s="284"/>
      <c r="C38" s="225"/>
      <c r="D38" s="225"/>
      <c r="E38" s="227"/>
      <c r="F38" s="262"/>
      <c r="G38" s="297" t="e">
        <f>(#REF!-#REF!)/#REF!</f>
        <v>#REF!</v>
      </c>
    </row>
    <row r="39" spans="1:7" ht="75.75" customHeight="1">
      <c r="A39" s="295"/>
      <c r="B39" s="284"/>
      <c r="C39" s="225"/>
      <c r="D39" s="225"/>
      <c r="E39" s="227"/>
      <c r="F39" s="262"/>
      <c r="G39" s="297" t="e">
        <f>(#REF!-#REF!)/#REF!</f>
        <v>#REF!</v>
      </c>
    </row>
    <row r="40" spans="1:7" ht="75.75" customHeight="1">
      <c r="A40" s="295"/>
      <c r="B40" s="284"/>
      <c r="C40" s="225"/>
      <c r="D40" s="225"/>
      <c r="E40" s="227"/>
      <c r="F40" s="262"/>
      <c r="G40" s="297" t="e">
        <f>(#REF!-#REF!)/#REF!</f>
        <v>#REF!</v>
      </c>
    </row>
    <row r="41" spans="1:7" ht="75.75" customHeight="1">
      <c r="A41" s="295"/>
      <c r="B41" s="284"/>
      <c r="C41" s="225"/>
      <c r="D41" s="225"/>
      <c r="E41" s="227"/>
      <c r="F41" s="262"/>
      <c r="G41" s="297" t="e">
        <f>(#REF!-#REF!)/#REF!</f>
        <v>#REF!</v>
      </c>
    </row>
    <row r="42" spans="1:7" ht="75.75" customHeight="1">
      <c r="A42" s="295"/>
      <c r="B42" s="284"/>
      <c r="C42" s="225"/>
      <c r="D42" s="225"/>
      <c r="E42" s="227"/>
      <c r="F42" s="262"/>
      <c r="G42" s="297" t="e">
        <f>(#REF!-#REF!)/#REF!</f>
        <v>#REF!</v>
      </c>
    </row>
    <row r="43" spans="1:7" ht="75.75" customHeight="1">
      <c r="A43" s="295"/>
      <c r="B43" s="284"/>
      <c r="C43" s="225"/>
      <c r="D43" s="225"/>
      <c r="E43" s="227"/>
      <c r="F43" s="262"/>
      <c r="G43" s="297" t="e">
        <f>(#REF!-#REF!)/#REF!</f>
        <v>#REF!</v>
      </c>
    </row>
    <row r="44" spans="1:7" ht="75.75" customHeight="1">
      <c r="A44" s="295"/>
      <c r="B44" s="284"/>
      <c r="C44" s="225"/>
      <c r="D44" s="225"/>
      <c r="E44" s="227"/>
      <c r="F44" s="262"/>
      <c r="G44" s="297" t="e">
        <f>(#REF!-#REF!)/#REF!</f>
        <v>#REF!</v>
      </c>
    </row>
    <row r="45" spans="1:7" ht="75.75" customHeight="1">
      <c r="A45" s="295"/>
      <c r="B45" s="284"/>
      <c r="C45" s="225"/>
      <c r="D45" s="225"/>
      <c r="E45" s="227"/>
      <c r="F45" s="262"/>
      <c r="G45" s="297" t="e">
        <f>(#REF!-#REF!)/#REF!</f>
        <v>#REF!</v>
      </c>
    </row>
    <row r="46" spans="1:7" ht="75.75" customHeight="1">
      <c r="A46" s="295"/>
      <c r="B46" s="284"/>
      <c r="C46" s="225"/>
      <c r="D46" s="225"/>
      <c r="E46" s="227"/>
      <c r="F46" s="262"/>
      <c r="G46" s="297" t="e">
        <f>(#REF!-#REF!)/#REF!</f>
        <v>#REF!</v>
      </c>
    </row>
    <row r="47" spans="1:7" ht="75.75" customHeight="1">
      <c r="A47" s="295"/>
      <c r="B47" s="284"/>
      <c r="C47" s="225"/>
      <c r="D47" s="225"/>
      <c r="E47" s="227"/>
      <c r="F47" s="262"/>
      <c r="G47" s="297" t="e">
        <f>(#REF!-#REF!)/#REF!</f>
        <v>#REF!</v>
      </c>
    </row>
    <row r="48" spans="1:7" ht="75.75" customHeight="1">
      <c r="A48" s="295"/>
      <c r="B48" s="284"/>
      <c r="C48" s="225"/>
      <c r="D48" s="225"/>
      <c r="E48" s="227"/>
      <c r="F48" s="262"/>
      <c r="G48" s="297" t="e">
        <f>(#REF!-#REF!)/#REF!</f>
        <v>#REF!</v>
      </c>
    </row>
    <row r="49" spans="1:7" ht="75.75" customHeight="1">
      <c r="A49" s="295"/>
      <c r="B49" s="284"/>
      <c r="C49" s="225"/>
      <c r="D49" s="225"/>
      <c r="E49" s="227"/>
      <c r="F49" s="262"/>
      <c r="G49" s="297" t="e">
        <f>(#REF!-#REF!)/#REF!</f>
        <v>#REF!</v>
      </c>
    </row>
    <row r="50" spans="1:7" ht="75.75" customHeight="1">
      <c r="A50" s="295"/>
      <c r="B50" s="284"/>
      <c r="C50" s="225"/>
      <c r="D50" s="225"/>
      <c r="E50" s="227"/>
      <c r="F50" s="262"/>
      <c r="G50" s="297" t="e">
        <f>(#REF!-#REF!)/#REF!</f>
        <v>#REF!</v>
      </c>
    </row>
    <row r="51" spans="1:7" ht="96" customHeight="1">
      <c r="A51" s="295"/>
      <c r="B51" s="284"/>
      <c r="C51" s="225"/>
      <c r="D51" s="225"/>
      <c r="E51" s="227"/>
      <c r="F51" s="262"/>
      <c r="G51" s="297" t="e">
        <f>(#REF!-#REF!)/#REF!</f>
        <v>#REF!</v>
      </c>
    </row>
    <row r="52" spans="1:7" ht="96" customHeight="1">
      <c r="A52" s="295"/>
      <c r="B52" s="284"/>
      <c r="C52" s="225"/>
      <c r="D52" s="225"/>
      <c r="E52" s="227"/>
      <c r="F52" s="262"/>
      <c r="G52" s="297" t="e">
        <f>(#REF!-#REF!)/#REF!</f>
        <v>#REF!</v>
      </c>
    </row>
    <row r="53" spans="1:7" ht="96" customHeight="1">
      <c r="A53" s="295"/>
      <c r="B53" s="284"/>
      <c r="C53" s="225"/>
      <c r="D53" s="225"/>
      <c r="E53" s="227"/>
      <c r="F53" s="262"/>
      <c r="G53" s="297" t="e">
        <f>(#REF!-#REF!)/#REF!</f>
        <v>#REF!</v>
      </c>
    </row>
    <row r="54" spans="1:7" ht="96" customHeight="1">
      <c r="A54" s="295"/>
      <c r="B54" s="284"/>
      <c r="C54" s="225"/>
      <c r="D54" s="225"/>
      <c r="E54" s="227"/>
      <c r="F54" s="262"/>
      <c r="G54" s="297" t="e">
        <f>(#REF!-#REF!)/#REF!</f>
        <v>#REF!</v>
      </c>
    </row>
    <row r="55" spans="1:7" ht="96" customHeight="1">
      <c r="A55" s="295"/>
      <c r="B55" s="284"/>
      <c r="C55" s="225"/>
      <c r="D55" s="225"/>
      <c r="E55" s="227"/>
      <c r="F55" s="262"/>
      <c r="G55" s="297" t="e">
        <f>(#REF!-#REF!)/#REF!</f>
        <v>#REF!</v>
      </c>
    </row>
    <row r="56" spans="1:7" ht="96" customHeight="1">
      <c r="A56" s="295"/>
      <c r="B56" s="284"/>
      <c r="C56" s="225"/>
      <c r="D56" s="225"/>
      <c r="E56" s="227"/>
      <c r="F56" s="262"/>
      <c r="G56" s="297" t="e">
        <f>(#REF!-#REF!)/#REF!</f>
        <v>#REF!</v>
      </c>
    </row>
    <row r="57" spans="1:7" ht="96" customHeight="1">
      <c r="A57" s="295"/>
      <c r="B57" s="284"/>
      <c r="C57" s="225"/>
      <c r="D57" s="225"/>
      <c r="E57" s="227"/>
      <c r="F57" s="262"/>
      <c r="G57" s="297" t="e">
        <f>(#REF!-#REF!)/#REF!</f>
        <v>#REF!</v>
      </c>
    </row>
    <row r="58" spans="1:7" ht="96" customHeight="1">
      <c r="A58" s="295"/>
      <c r="B58" s="284"/>
      <c r="C58" s="225"/>
      <c r="D58" s="225"/>
      <c r="E58" s="227"/>
      <c r="F58" s="262"/>
      <c r="G58" s="297" t="e">
        <f>(#REF!-#REF!)/#REF!</f>
        <v>#REF!</v>
      </c>
    </row>
    <row r="59" spans="1:7" ht="96" customHeight="1">
      <c r="A59" s="295"/>
      <c r="B59" s="284"/>
      <c r="C59" s="225"/>
      <c r="D59" s="225"/>
      <c r="E59" s="227"/>
      <c r="F59" s="262"/>
      <c r="G59" s="297" t="e">
        <f>(#REF!-#REF!)/#REF!</f>
        <v>#REF!</v>
      </c>
    </row>
    <row r="60" spans="1:7" ht="96" customHeight="1">
      <c r="A60" s="295"/>
      <c r="B60" s="284"/>
      <c r="C60" s="225"/>
      <c r="D60" s="225"/>
      <c r="E60" s="227"/>
      <c r="F60" s="262"/>
      <c r="G60" s="297" t="e">
        <f>(#REF!-#REF!)/#REF!</f>
        <v>#REF!</v>
      </c>
    </row>
    <row r="61" spans="1:7" ht="96" customHeight="1">
      <c r="A61" s="295"/>
      <c r="B61" s="284"/>
      <c r="C61" s="225"/>
      <c r="D61" s="225"/>
      <c r="E61" s="227"/>
      <c r="F61" s="262"/>
      <c r="G61" s="297" t="e">
        <f>(#REF!-#REF!)/#REF!</f>
        <v>#REF!</v>
      </c>
    </row>
    <row r="62" spans="1:7" ht="94.5" customHeight="1">
      <c r="A62" s="295"/>
      <c r="B62" s="284"/>
      <c r="C62" s="225"/>
      <c r="D62" s="225"/>
      <c r="E62" s="227"/>
      <c r="F62" s="262"/>
      <c r="G62" s="297" t="e">
        <f>(#REF!-#REF!)/#REF!</f>
        <v>#REF!</v>
      </c>
    </row>
    <row r="63" spans="1:7" ht="94.5" customHeight="1">
      <c r="A63" s="295"/>
      <c r="B63" s="284"/>
      <c r="C63" s="225"/>
      <c r="D63" s="225"/>
      <c r="E63" s="227"/>
      <c r="F63" s="262"/>
      <c r="G63" s="297" t="e">
        <f>(#REF!-#REF!)/#REF!</f>
        <v>#REF!</v>
      </c>
    </row>
    <row r="64" spans="1:7" ht="94.5" customHeight="1">
      <c r="A64" s="295"/>
      <c r="B64" s="284"/>
      <c r="C64" s="225"/>
      <c r="D64" s="225"/>
      <c r="E64" s="227"/>
      <c r="F64" s="262"/>
      <c r="G64" s="297" t="e">
        <f>(#REF!-#REF!)/#REF!</f>
        <v>#REF!</v>
      </c>
    </row>
    <row r="65" spans="1:7" ht="94.5" customHeight="1">
      <c r="A65" s="295"/>
      <c r="B65" s="284"/>
      <c r="C65" s="225"/>
      <c r="D65" s="225"/>
      <c r="E65" s="227"/>
      <c r="F65" s="262"/>
      <c r="G65" s="297" t="e">
        <f>(#REF!-#REF!)/#REF!</f>
        <v>#REF!</v>
      </c>
    </row>
    <row r="66" spans="1:7" ht="94.5" customHeight="1">
      <c r="A66" s="295"/>
      <c r="B66" s="284"/>
      <c r="C66" s="225"/>
      <c r="D66" s="225"/>
      <c r="E66" s="227"/>
      <c r="F66" s="262"/>
      <c r="G66" s="297" t="e">
        <f>(#REF!-#REF!)/#REF!</f>
        <v>#REF!</v>
      </c>
    </row>
    <row r="67" spans="1:7" ht="94.5" customHeight="1">
      <c r="A67" s="295"/>
      <c r="B67" s="284"/>
      <c r="C67" s="225"/>
      <c r="D67" s="225"/>
      <c r="E67" s="227"/>
      <c r="F67" s="262"/>
      <c r="G67" s="297" t="e">
        <f>(#REF!-#REF!)/#REF!</f>
        <v>#REF!</v>
      </c>
    </row>
    <row r="68" spans="1:7" ht="94.5" customHeight="1">
      <c r="A68" s="295"/>
      <c r="B68" s="284"/>
      <c r="C68" s="225"/>
      <c r="D68" s="225"/>
      <c r="E68" s="227"/>
      <c r="F68" s="262"/>
      <c r="G68" s="297" t="e">
        <f>(#REF!-#REF!)/#REF!</f>
        <v>#REF!</v>
      </c>
    </row>
    <row r="69" spans="1:7" ht="94.5" customHeight="1">
      <c r="A69" s="295"/>
      <c r="B69" s="284"/>
      <c r="C69" s="225"/>
      <c r="D69" s="225"/>
      <c r="E69" s="227"/>
      <c r="F69" s="262"/>
      <c r="G69" s="297" t="e">
        <f>(#REF!-#REF!)/#REF!</f>
        <v>#REF!</v>
      </c>
    </row>
    <row r="70" spans="1:7" ht="94.5" customHeight="1">
      <c r="A70" s="295"/>
      <c r="B70" s="284"/>
      <c r="C70" s="225"/>
      <c r="D70" s="225"/>
      <c r="E70" s="227"/>
      <c r="F70" s="262"/>
      <c r="G70" s="297" t="e">
        <f>(#REF!-#REF!)/#REF!</f>
        <v>#REF!</v>
      </c>
    </row>
    <row r="71" spans="1:7" ht="94.5" customHeight="1">
      <c r="A71" s="295"/>
      <c r="B71" s="284"/>
      <c r="C71" s="225"/>
      <c r="D71" s="225"/>
      <c r="E71" s="227"/>
      <c r="F71" s="262"/>
      <c r="G71" s="297" t="e">
        <f>(#REF!-#REF!)/#REF!</f>
        <v>#REF!</v>
      </c>
    </row>
    <row r="72" spans="1:7" ht="94.5" customHeight="1">
      <c r="A72" s="295"/>
      <c r="B72" s="284"/>
      <c r="C72" s="225"/>
      <c r="D72" s="225"/>
      <c r="E72" s="227"/>
      <c r="F72" s="262"/>
      <c r="G72" s="297" t="e">
        <f>(#REF!-#REF!)/#REF!</f>
        <v>#REF!</v>
      </c>
    </row>
    <row r="73" spans="1:7" ht="94.5" customHeight="1">
      <c r="A73" s="295"/>
      <c r="B73" s="284"/>
      <c r="C73" s="225"/>
      <c r="D73" s="225"/>
      <c r="E73" s="227"/>
      <c r="F73" s="262"/>
      <c r="G73" s="297" t="e">
        <f>(#REF!-#REF!)/#REF!</f>
        <v>#REF!</v>
      </c>
    </row>
    <row r="74" spans="1:7" ht="94.5" customHeight="1">
      <c r="A74" s="295"/>
      <c r="B74" s="284"/>
      <c r="C74" s="225"/>
      <c r="D74" s="225"/>
      <c r="E74" s="227"/>
      <c r="F74" s="262"/>
      <c r="G74" s="297" t="e">
        <f>(#REF!-#REF!)/#REF!</f>
        <v>#REF!</v>
      </c>
    </row>
    <row r="75" spans="1:7" ht="94.5" customHeight="1">
      <c r="A75" s="295"/>
      <c r="B75" s="284"/>
      <c r="C75" s="225"/>
      <c r="D75" s="225"/>
      <c r="E75" s="227"/>
      <c r="F75" s="262"/>
      <c r="G75" s="297" t="e">
        <f>(#REF!-#REF!)/#REF!</f>
        <v>#REF!</v>
      </c>
    </row>
    <row r="76" spans="1:7" ht="69" customHeight="1">
      <c r="A76" s="295"/>
      <c r="B76" s="284"/>
      <c r="C76" s="225"/>
      <c r="D76" s="225"/>
      <c r="E76" s="227"/>
      <c r="F76" s="262"/>
      <c r="G76" s="297" t="e">
        <f>(#REF!-#REF!)/#REF!</f>
        <v>#REF!</v>
      </c>
    </row>
    <row r="77" spans="1:7" ht="97.5" customHeight="1">
      <c r="A77" s="295"/>
      <c r="B77" s="284"/>
      <c r="C77" s="225"/>
      <c r="D77" s="225"/>
      <c r="E77" s="227"/>
      <c r="F77" s="262"/>
      <c r="G77" s="297" t="e">
        <f>(#REF!-#REF!)/#REF!</f>
        <v>#REF!</v>
      </c>
    </row>
    <row r="78" spans="1:7" ht="94.5" customHeight="1">
      <c r="A78" s="295"/>
      <c r="B78" s="284"/>
      <c r="C78" s="225"/>
      <c r="D78" s="225"/>
      <c r="E78" s="227"/>
      <c r="F78" s="262"/>
      <c r="G78" s="297" t="e">
        <f>(#REF!-#REF!)/#REF!</f>
        <v>#REF!</v>
      </c>
    </row>
    <row r="79" spans="1:7" ht="94.5" customHeight="1">
      <c r="A79" s="295"/>
      <c r="B79" s="284"/>
      <c r="C79" s="225"/>
      <c r="D79" s="225"/>
      <c r="E79" s="227"/>
      <c r="F79" s="262"/>
      <c r="G79" s="297" t="e">
        <f>(#REF!-#REF!)/#REF!</f>
        <v>#REF!</v>
      </c>
    </row>
    <row r="80" spans="1:7" ht="94.5" customHeight="1">
      <c r="A80" s="295"/>
      <c r="B80" s="284"/>
      <c r="C80" s="225"/>
      <c r="D80" s="225"/>
      <c r="E80" s="227"/>
      <c r="F80" s="262"/>
      <c r="G80" s="297" t="e">
        <f>(#REF!-#REF!)/#REF!</f>
        <v>#REF!</v>
      </c>
    </row>
    <row r="81" spans="1:7" ht="94.5" customHeight="1">
      <c r="A81" s="295"/>
      <c r="B81" s="284"/>
      <c r="C81" s="225"/>
      <c r="D81" s="225"/>
      <c r="E81" s="227"/>
      <c r="F81" s="262"/>
      <c r="G81" s="297" t="e">
        <f>(#REF!-#REF!)/#REF!</f>
        <v>#REF!</v>
      </c>
    </row>
    <row r="82" spans="1:7" ht="94.5" customHeight="1">
      <c r="A82" s="295"/>
      <c r="B82" s="284"/>
      <c r="C82" s="225"/>
      <c r="D82" s="225"/>
      <c r="E82" s="227"/>
      <c r="F82" s="262"/>
      <c r="G82" s="297" t="e">
        <f>(#REF!-#REF!)/#REF!</f>
        <v>#REF!</v>
      </c>
    </row>
    <row r="83" spans="1:7" ht="94.5" customHeight="1">
      <c r="A83" s="295"/>
      <c r="B83" s="284"/>
      <c r="C83" s="225"/>
      <c r="D83" s="225"/>
      <c r="E83" s="227"/>
      <c r="F83" s="262"/>
      <c r="G83" s="297" t="e">
        <f>(#REF!-#REF!)/#REF!</f>
        <v>#REF!</v>
      </c>
    </row>
    <row r="84" spans="1:7" ht="94.5" customHeight="1">
      <c r="A84" s="295"/>
      <c r="B84" s="284"/>
      <c r="C84" s="225"/>
      <c r="D84" s="225"/>
      <c r="E84" s="227"/>
      <c r="F84" s="262"/>
      <c r="G84" s="297" t="e">
        <f>(#REF!-#REF!)/#REF!</f>
        <v>#REF!</v>
      </c>
    </row>
    <row r="85" spans="1:7" ht="94.5" customHeight="1">
      <c r="A85" s="295"/>
      <c r="B85" s="284"/>
      <c r="C85" s="225"/>
      <c r="D85" s="225"/>
      <c r="E85" s="227"/>
      <c r="F85" s="262"/>
      <c r="G85" s="297" t="e">
        <f>(#REF!-#REF!)/#REF!</f>
        <v>#REF!</v>
      </c>
    </row>
    <row r="86" spans="1:7" ht="94.5" customHeight="1">
      <c r="A86" s="295"/>
      <c r="B86" s="284"/>
      <c r="C86" s="225"/>
      <c r="D86" s="225"/>
      <c r="E86" s="227"/>
      <c r="F86" s="262"/>
      <c r="G86" s="297" t="e">
        <f>(#REF!-#REF!)/#REF!</f>
        <v>#REF!</v>
      </c>
    </row>
    <row r="87" spans="1:7" ht="94.5" customHeight="1">
      <c r="A87" s="295"/>
      <c r="B87" s="284"/>
      <c r="C87" s="225"/>
      <c r="D87" s="225"/>
      <c r="E87" s="227"/>
      <c r="F87" s="262"/>
      <c r="G87" s="297" t="e">
        <f>(#REF!-#REF!)/#REF!</f>
        <v>#REF!</v>
      </c>
    </row>
    <row r="88" spans="1:7" ht="94.5" customHeight="1">
      <c r="A88" s="295"/>
      <c r="B88" s="284"/>
      <c r="C88" s="225"/>
      <c r="D88" s="225"/>
      <c r="E88" s="227"/>
      <c r="F88" s="262"/>
      <c r="G88" s="297" t="e">
        <f>(#REF!-#REF!)/#REF!</f>
        <v>#REF!</v>
      </c>
    </row>
    <row r="89" spans="1:7" ht="94.5" customHeight="1">
      <c r="A89" s="295"/>
      <c r="B89" s="284"/>
      <c r="C89" s="225"/>
      <c r="D89" s="225"/>
      <c r="E89" s="227"/>
      <c r="F89" s="262"/>
      <c r="G89" s="297" t="e">
        <f>(#REF!-#REF!)/#REF!</f>
        <v>#REF!</v>
      </c>
    </row>
    <row r="90" spans="1:7" ht="94.5" customHeight="1">
      <c r="A90" s="295"/>
      <c r="B90" s="284"/>
      <c r="C90" s="225"/>
      <c r="D90" s="225"/>
      <c r="E90" s="227"/>
      <c r="F90" s="262"/>
      <c r="G90" s="297" t="e">
        <f>(#REF!-#REF!)/#REF!</f>
        <v>#REF!</v>
      </c>
    </row>
    <row r="91" spans="1:7" ht="94.5" customHeight="1">
      <c r="A91" s="295"/>
      <c r="B91" s="284"/>
      <c r="C91" s="225"/>
      <c r="D91" s="225"/>
      <c r="E91" s="227"/>
      <c r="F91" s="262"/>
      <c r="G91" s="297" t="e">
        <f>(#REF!-#REF!)/#REF!</f>
        <v>#REF!</v>
      </c>
    </row>
    <row r="92" spans="1:7" ht="94.5" customHeight="1">
      <c r="A92" s="295"/>
      <c r="B92" s="284"/>
      <c r="C92" s="225"/>
      <c r="D92" s="225"/>
      <c r="E92" s="227"/>
      <c r="F92" s="262"/>
      <c r="G92" s="297" t="e">
        <f>(#REF!-#REF!)/#REF!</f>
        <v>#REF!</v>
      </c>
    </row>
    <row r="93" spans="1:7" ht="94.5" customHeight="1">
      <c r="A93" s="295"/>
      <c r="B93" s="284"/>
      <c r="C93" s="225"/>
      <c r="D93" s="225"/>
      <c r="E93" s="227"/>
      <c r="F93" s="262"/>
      <c r="G93" s="297" t="e">
        <f>(#REF!-#REF!)/#REF!</f>
        <v>#REF!</v>
      </c>
    </row>
    <row r="94" spans="1:7" ht="94.5" customHeight="1">
      <c r="A94" s="295"/>
      <c r="B94" s="284"/>
      <c r="C94" s="225"/>
      <c r="D94" s="225"/>
      <c r="E94" s="227"/>
      <c r="F94" s="262"/>
      <c r="G94" s="297" t="e">
        <f>(#REF!-#REF!)/#REF!</f>
        <v>#REF!</v>
      </c>
    </row>
    <row r="95" spans="1:7" ht="94.5" customHeight="1">
      <c r="A95" s="295"/>
      <c r="B95" s="284"/>
      <c r="C95" s="225"/>
      <c r="D95" s="225"/>
      <c r="E95" s="227"/>
      <c r="F95" s="262"/>
      <c r="G95" s="297" t="e">
        <f>(#REF!-#REF!)/#REF!</f>
        <v>#REF!</v>
      </c>
    </row>
    <row r="96" spans="1:7" ht="94.5" customHeight="1">
      <c r="A96" s="295"/>
      <c r="B96" s="284"/>
      <c r="C96" s="225"/>
      <c r="D96" s="225"/>
      <c r="E96" s="227"/>
      <c r="F96" s="262"/>
      <c r="G96" s="297" t="e">
        <f>(#REF!-#REF!)/#REF!</f>
        <v>#REF!</v>
      </c>
    </row>
    <row r="97" spans="1:7" ht="94.5" customHeight="1">
      <c r="A97" s="295"/>
      <c r="B97" s="284"/>
      <c r="C97" s="225"/>
      <c r="D97" s="225"/>
      <c r="E97" s="227"/>
      <c r="F97" s="262"/>
      <c r="G97" s="297" t="e">
        <f>(#REF!-#REF!)/#REF!</f>
        <v>#REF!</v>
      </c>
    </row>
    <row r="98" spans="1:7" ht="100.5" customHeight="1">
      <c r="A98" s="295"/>
      <c r="B98" s="284"/>
      <c r="C98" s="284"/>
      <c r="D98" s="284"/>
      <c r="E98" s="227"/>
      <c r="F98" s="262"/>
      <c r="G98" s="297" t="e">
        <f>(#REF!-#REF!)/#REF!</f>
        <v>#REF!</v>
      </c>
    </row>
    <row r="99" spans="1:7" ht="100.5" customHeight="1">
      <c r="A99" s="295"/>
      <c r="B99" s="284"/>
      <c r="C99" s="284"/>
      <c r="D99" s="284"/>
      <c r="E99" s="227"/>
      <c r="F99" s="262"/>
      <c r="G99" s="297">
        <v>0.33333333333333331</v>
      </c>
    </row>
    <row r="100" spans="1:7" ht="100.5" customHeight="1">
      <c r="A100" s="295"/>
      <c r="B100" s="284"/>
      <c r="C100" s="284"/>
      <c r="D100" s="285"/>
      <c r="E100" s="227"/>
      <c r="F100" s="262"/>
      <c r="G100" s="297" t="e">
        <f>(#REF!-#REF!)/#REF!</f>
        <v>#REF!</v>
      </c>
    </row>
    <row r="101" spans="1:7" ht="100.5" customHeight="1">
      <c r="A101" s="295"/>
      <c r="B101" s="284"/>
      <c r="C101" s="284"/>
      <c r="D101" s="285"/>
      <c r="E101" s="227"/>
      <c r="F101" s="262"/>
      <c r="G101" s="297" t="e">
        <f>(#REF!-#REF!)/#REF!</f>
        <v>#REF!</v>
      </c>
    </row>
    <row r="102" spans="1:7" ht="100.5" customHeight="1">
      <c r="A102" s="295"/>
      <c r="B102" s="284"/>
      <c r="C102" s="284"/>
      <c r="D102" s="285"/>
      <c r="E102" s="227"/>
      <c r="F102" s="262"/>
      <c r="G102" s="297" t="e">
        <f>(#REF!-#REF!)/#REF!</f>
        <v>#REF!</v>
      </c>
    </row>
    <row r="103" spans="1:7" ht="100.5" customHeight="1">
      <c r="A103" s="295"/>
      <c r="B103" s="284"/>
      <c r="C103" s="284"/>
      <c r="D103" s="226"/>
      <c r="E103" s="227"/>
      <c r="F103" s="262"/>
      <c r="G103" s="297" t="e">
        <f>(#REF!-#REF!)/#REF!</f>
        <v>#REF!</v>
      </c>
    </row>
    <row r="104" spans="1:7" ht="100.5" customHeight="1">
      <c r="A104" s="295"/>
      <c r="B104" s="284"/>
      <c r="C104" s="284"/>
      <c r="D104" s="285"/>
      <c r="E104" s="227"/>
      <c r="F104" s="262"/>
      <c r="G104" s="297" t="e">
        <f>(#REF!-#REF!)/#REF!</f>
        <v>#REF!</v>
      </c>
    </row>
    <row r="105" spans="1:7" ht="80.25" customHeight="1">
      <c r="A105" s="295"/>
      <c r="B105" s="284"/>
      <c r="C105" s="284"/>
      <c r="D105" s="285"/>
      <c r="E105" s="227"/>
      <c r="F105" s="262"/>
      <c r="G105" s="297" t="e">
        <f>(#REF!-#REF!)/#REF!</f>
        <v>#REF!</v>
      </c>
    </row>
    <row r="106" spans="1:7" ht="80.25" customHeight="1">
      <c r="A106" s="295"/>
      <c r="B106" s="284"/>
      <c r="C106" s="284"/>
      <c r="D106" s="226"/>
      <c r="E106" s="227"/>
      <c r="F106" s="262"/>
      <c r="G106" s="297" t="e">
        <f>(#REF!-#REF!)/#REF!</f>
        <v>#REF!</v>
      </c>
    </row>
    <row r="107" spans="1:7" ht="80.25" customHeight="1">
      <c r="A107" s="295"/>
      <c r="B107" s="284"/>
      <c r="C107" s="284"/>
      <c r="D107" s="285"/>
      <c r="E107" s="227"/>
      <c r="F107" s="262"/>
      <c r="G107" s="297" t="e">
        <f>(#REF!-#REF!)/#REF!</f>
        <v>#REF!</v>
      </c>
    </row>
    <row r="108" spans="1:7" ht="80.25" customHeight="1">
      <c r="A108" s="295"/>
      <c r="B108" s="284"/>
      <c r="C108" s="284"/>
      <c r="D108" s="285"/>
      <c r="E108" s="227"/>
      <c r="F108" s="262"/>
      <c r="G108" s="297" t="e">
        <f>(#REF!-#REF!)/#REF!</f>
        <v>#REF!</v>
      </c>
    </row>
    <row r="109" spans="1:7" ht="80.25" customHeight="1">
      <c r="A109" s="295"/>
      <c r="B109" s="284"/>
      <c r="C109" s="284"/>
      <c r="D109" s="226"/>
      <c r="E109" s="227"/>
      <c r="F109" s="262"/>
      <c r="G109" s="297" t="e">
        <f>(#REF!-#REF!)/#REF!</f>
        <v>#REF!</v>
      </c>
    </row>
    <row r="110" spans="1:7" ht="80.25" customHeight="1">
      <c r="A110" s="295"/>
      <c r="B110" s="284"/>
      <c r="C110" s="284"/>
      <c r="D110" s="285"/>
      <c r="E110" s="227"/>
      <c r="F110" s="262"/>
      <c r="G110" s="297" t="e">
        <f>(#REF!-#REF!)/#REF!</f>
        <v>#REF!</v>
      </c>
    </row>
    <row r="111" spans="1:7" ht="79.5" customHeight="1">
      <c r="A111" s="295"/>
      <c r="B111" s="284"/>
      <c r="C111" s="284"/>
      <c r="D111" s="285"/>
      <c r="E111" s="227"/>
      <c r="F111" s="262"/>
      <c r="G111" s="297" t="e">
        <f>(#REF!-#REF!)/#REF!</f>
        <v>#REF!</v>
      </c>
    </row>
    <row r="112" spans="1:7" ht="85.5" customHeight="1">
      <c r="A112" s="295"/>
      <c r="B112" s="284"/>
      <c r="C112" s="284"/>
      <c r="D112" s="226"/>
      <c r="E112" s="227"/>
      <c r="F112" s="262"/>
      <c r="G112" s="297" t="e">
        <f>(#REF!-#REF!)/#REF!</f>
        <v>#REF!</v>
      </c>
    </row>
    <row r="113" spans="1:7" ht="73.5" customHeight="1">
      <c r="A113" s="295"/>
      <c r="B113" s="284"/>
      <c r="C113" s="284"/>
      <c r="D113" s="226"/>
      <c r="E113" s="227"/>
      <c r="F113" s="262"/>
      <c r="G113" s="297" t="e">
        <f>(#REF!-#REF!)/#REF!</f>
        <v>#REF!</v>
      </c>
    </row>
    <row r="114" spans="1:7" ht="73.5" customHeight="1">
      <c r="A114" s="295"/>
      <c r="B114" s="284"/>
      <c r="C114" s="284"/>
      <c r="D114" s="226"/>
      <c r="E114" s="227"/>
      <c r="F114" s="262"/>
      <c r="G114" s="297" t="e">
        <f>(#REF!-#REF!)/#REF!</f>
        <v>#REF!</v>
      </c>
    </row>
    <row r="115" spans="1:7" ht="69.75" customHeight="1">
      <c r="A115" s="295"/>
      <c r="B115" s="284"/>
      <c r="C115" s="284"/>
      <c r="D115" s="226"/>
      <c r="E115" s="227"/>
      <c r="F115" s="262"/>
      <c r="G115" s="297" t="e">
        <f>(#REF!-#REF!)/#REF!</f>
        <v>#REF!</v>
      </c>
    </row>
    <row r="116" spans="1:7" ht="75.75" customHeight="1">
      <c r="A116" s="295"/>
      <c r="B116" s="284"/>
      <c r="C116" s="284"/>
      <c r="D116" s="226"/>
      <c r="E116" s="227"/>
      <c r="F116" s="262"/>
      <c r="G116" s="297" t="e">
        <f>(#REF!-#REF!)/#REF!</f>
        <v>#REF!</v>
      </c>
    </row>
    <row r="117" spans="1:7" ht="79.5" customHeight="1">
      <c r="A117" s="295"/>
      <c r="B117" s="284"/>
      <c r="C117" s="284"/>
      <c r="D117" s="226"/>
      <c r="E117" s="227"/>
      <c r="F117" s="262"/>
      <c r="G117" s="297" t="e">
        <f>(#REF!-#REF!)/#REF!</f>
        <v>#REF!</v>
      </c>
    </row>
    <row r="118" spans="1:7" ht="81" customHeight="1">
      <c r="A118" s="295"/>
      <c r="B118" s="284"/>
      <c r="C118" s="225"/>
      <c r="D118" s="226"/>
      <c r="E118" s="227"/>
      <c r="F118" s="262"/>
      <c r="G118" s="297" t="e">
        <f>(#REF!-#REF!)/#REF!</f>
        <v>#REF!</v>
      </c>
    </row>
    <row r="119" spans="1:7" ht="82.5" customHeight="1">
      <c r="A119" s="295"/>
      <c r="B119" s="284"/>
      <c r="C119" s="225"/>
      <c r="D119" s="226"/>
      <c r="E119" s="227"/>
      <c r="F119" s="262"/>
      <c r="G119" s="297" t="e">
        <f>(#REF!-#REF!)/#REF!</f>
        <v>#REF!</v>
      </c>
    </row>
    <row r="120" spans="1:7" ht="82.5" customHeight="1">
      <c r="A120" s="295"/>
      <c r="B120" s="284"/>
      <c r="C120" s="225"/>
      <c r="D120" s="226"/>
      <c r="E120" s="227"/>
      <c r="F120" s="262"/>
      <c r="G120" s="297" t="e">
        <f>(#REF!-#REF!)/#REF!</f>
        <v>#REF!</v>
      </c>
    </row>
    <row r="121" spans="1:7" ht="105.75" customHeight="1">
      <c r="A121" s="295"/>
      <c r="B121" s="284"/>
      <c r="C121" s="225"/>
      <c r="D121" s="226"/>
      <c r="E121" s="227"/>
      <c r="F121" s="262"/>
      <c r="G121" s="297" t="e">
        <f>(#REF!-#REF!)/#REF!</f>
        <v>#REF!</v>
      </c>
    </row>
    <row r="122" spans="1:7" ht="82.5" customHeight="1">
      <c r="A122" s="295"/>
      <c r="B122" s="284"/>
      <c r="C122" s="225"/>
      <c r="D122" s="226"/>
      <c r="E122" s="227"/>
      <c r="F122" s="262"/>
      <c r="G122" s="297"/>
    </row>
    <row r="123" spans="1:7" ht="82.5" customHeight="1">
      <c r="A123" s="295"/>
      <c r="B123" s="284"/>
      <c r="C123" s="225"/>
      <c r="D123" s="226"/>
      <c r="E123" s="227"/>
      <c r="F123" s="262"/>
      <c r="G123" s="297"/>
    </row>
    <row r="124" spans="1:7" ht="82.5" customHeight="1">
      <c r="A124" s="295"/>
      <c r="B124" s="284"/>
      <c r="C124" s="225"/>
      <c r="D124" s="226"/>
      <c r="E124" s="227"/>
      <c r="F124" s="262"/>
      <c r="G124" s="297"/>
    </row>
    <row r="125" spans="1:7" ht="82.5" customHeight="1">
      <c r="A125" s="295"/>
      <c r="B125" s="284"/>
      <c r="C125" s="284"/>
      <c r="D125" s="226"/>
      <c r="E125" s="227"/>
      <c r="F125" s="262"/>
      <c r="G125" s="297" t="e">
        <f>(#REF!-#REF!)/#REF!</f>
        <v>#REF!</v>
      </c>
    </row>
    <row r="126" spans="1:7" ht="81" customHeight="1">
      <c r="A126" s="295"/>
      <c r="B126" s="284"/>
      <c r="C126" s="284"/>
      <c r="D126" s="226"/>
      <c r="E126" s="227"/>
      <c r="F126" s="262"/>
      <c r="G126" s="297" t="e">
        <f>(#REF!-#REF!)/#REF!</f>
        <v>#REF!</v>
      </c>
    </row>
    <row r="127" spans="1:7" ht="123.75" customHeight="1">
      <c r="A127" s="295"/>
      <c r="B127" s="284"/>
      <c r="C127" s="284"/>
      <c r="D127" s="226"/>
      <c r="E127" s="227"/>
      <c r="F127" s="262"/>
      <c r="G127" s="297" t="e">
        <f>(#REF!-#REF!)/#REF!</f>
        <v>#REF!</v>
      </c>
    </row>
    <row r="128" spans="1:7" ht="144.75" customHeight="1">
      <c r="A128" s="295"/>
      <c r="B128" s="284"/>
      <c r="C128" s="284"/>
      <c r="D128" s="226"/>
      <c r="E128" s="227"/>
      <c r="F128" s="262"/>
      <c r="G128" s="297" t="e">
        <f>(#REF!-#REF!)/#REF!</f>
        <v>#REF!</v>
      </c>
    </row>
    <row r="129" spans="1:7" ht="119.25" customHeight="1">
      <c r="A129" s="295"/>
      <c r="B129" s="306"/>
      <c r="C129" s="306"/>
      <c r="D129" s="286"/>
      <c r="E129" s="287"/>
      <c r="F129" s="262"/>
      <c r="G129" s="297" t="e">
        <f>(#REF!-#REF!)/#REF!</f>
        <v>#REF!</v>
      </c>
    </row>
    <row r="130" spans="1:7" ht="122.25" customHeight="1">
      <c r="A130" s="295"/>
      <c r="B130" s="284"/>
      <c r="C130" s="284"/>
      <c r="D130" s="284"/>
      <c r="E130" s="284"/>
      <c r="F130" s="262"/>
      <c r="G130" s="297" t="e">
        <f>(#REF!-#REF!)/#REF!</f>
        <v>#REF!</v>
      </c>
    </row>
    <row r="131" spans="1:7" ht="122.25" customHeight="1">
      <c r="A131" s="295"/>
      <c r="B131" s="284"/>
      <c r="C131" s="307"/>
      <c r="D131" s="284"/>
      <c r="E131" s="295"/>
      <c r="F131" s="262"/>
      <c r="G131" s="297"/>
    </row>
    <row r="132" spans="1:7" ht="122.25" customHeight="1">
      <c r="A132" s="295"/>
      <c r="B132" s="284"/>
      <c r="C132" s="307"/>
      <c r="D132" s="284"/>
      <c r="E132" s="295"/>
      <c r="F132" s="262"/>
      <c r="G132" s="297"/>
    </row>
    <row r="133" spans="1:7" ht="137.25" customHeight="1">
      <c r="A133" s="295"/>
      <c r="B133" s="284"/>
      <c r="C133" s="284"/>
      <c r="D133" s="284"/>
      <c r="E133" s="284"/>
      <c r="F133" s="262"/>
      <c r="G133" s="297" t="e">
        <f>(#REF!-#REF!)/#REF!</f>
        <v>#REF!</v>
      </c>
    </row>
    <row r="134" spans="1:7" ht="128.25" customHeight="1">
      <c r="A134" s="308"/>
      <c r="B134" s="284"/>
      <c r="C134" s="307"/>
      <c r="D134" s="284"/>
      <c r="E134" s="295"/>
      <c r="F134" s="262"/>
      <c r="G134" s="297" t="e">
        <f>(#REF!-#REF!)/#REF!</f>
        <v>#REF!</v>
      </c>
    </row>
    <row r="135" spans="1:7" ht="102" customHeight="1">
      <c r="A135" s="295"/>
      <c r="B135" s="284"/>
      <c r="C135" s="284"/>
      <c r="D135" s="284"/>
      <c r="E135" s="284"/>
      <c r="F135" s="262"/>
      <c r="G135" s="297" t="e">
        <f>(#REF!-#REF!)/#REF!</f>
        <v>#REF!</v>
      </c>
    </row>
    <row r="136" spans="1:7" ht="118.5" customHeight="1">
      <c r="A136" s="295"/>
      <c r="B136" s="284"/>
      <c r="C136" s="284"/>
      <c r="D136" s="284"/>
      <c r="E136" s="295"/>
      <c r="F136" s="262"/>
      <c r="G136" s="297" t="e">
        <f>(#REF!-#REF!)/#REF!</f>
        <v>#REF!</v>
      </c>
    </row>
    <row r="137" spans="1:7" ht="118.5" customHeight="1">
      <c r="A137" s="295"/>
      <c r="B137" s="284"/>
      <c r="C137" s="284"/>
      <c r="D137" s="284"/>
      <c r="E137" s="295"/>
      <c r="F137" s="262"/>
      <c r="G137" s="297" t="e">
        <f>(#REF!-#REF!)/#REF!</f>
        <v>#REF!</v>
      </c>
    </row>
    <row r="138" spans="1:7" ht="113.25" customHeight="1">
      <c r="A138" s="295"/>
      <c r="B138" s="284"/>
      <c r="C138" s="284"/>
      <c r="D138" s="284"/>
      <c r="E138" s="295"/>
      <c r="F138" s="262"/>
      <c r="G138" s="297" t="e">
        <f>(#REF!-#REF!)/#REF!</f>
        <v>#REF!</v>
      </c>
    </row>
    <row r="139" spans="1:7" ht="116.25" customHeight="1">
      <c r="A139" s="295"/>
      <c r="B139" s="284"/>
      <c r="C139" s="284"/>
      <c r="D139" s="284"/>
      <c r="E139" s="295"/>
      <c r="F139" s="262"/>
      <c r="G139" s="297" t="e">
        <f>(#REF!-#REF!)/#REF!</f>
        <v>#REF!</v>
      </c>
    </row>
    <row r="140" spans="1:7" ht="129" customHeight="1">
      <c r="A140" s="295"/>
      <c r="B140" s="284"/>
      <c r="C140" s="284"/>
      <c r="D140" s="284"/>
      <c r="E140" s="295"/>
      <c r="F140" s="262"/>
      <c r="G140" s="297" t="e">
        <f>(#REF!-#REF!)/#REF!</f>
        <v>#REF!</v>
      </c>
    </row>
    <row r="141" spans="1:7" ht="129.75" customHeight="1">
      <c r="A141" s="295"/>
      <c r="B141" s="284"/>
      <c r="C141" s="284"/>
      <c r="D141" s="284"/>
      <c r="E141" s="295"/>
      <c r="F141" s="262"/>
      <c r="G141" s="297" t="e">
        <f>(#REF!-#REF!)/#REF!</f>
        <v>#REF!</v>
      </c>
    </row>
    <row r="142" spans="1:7" ht="114.75" customHeight="1">
      <c r="A142" s="308"/>
      <c r="B142" s="284"/>
      <c r="C142" s="284"/>
      <c r="D142" s="306"/>
      <c r="E142" s="308"/>
      <c r="F142" s="262"/>
      <c r="G142" s="297" t="e">
        <f>(#REF!-#REF!)/#REF!</f>
        <v>#REF!</v>
      </c>
    </row>
    <row r="143" spans="1:7" ht="132" customHeight="1">
      <c r="A143" s="295"/>
      <c r="B143" s="284"/>
      <c r="C143" s="284"/>
      <c r="D143" s="284"/>
      <c r="E143" s="295"/>
      <c r="F143" s="262"/>
      <c r="G143" s="297" t="e">
        <f>(#REF!-#REF!)/#REF!</f>
        <v>#REF!</v>
      </c>
    </row>
    <row r="144" spans="1:7" ht="121.5" customHeight="1">
      <c r="A144" s="295"/>
      <c r="B144" s="284"/>
      <c r="C144" s="284"/>
      <c r="D144" s="284"/>
      <c r="E144" s="295"/>
      <c r="F144" s="262"/>
      <c r="G144" s="297" t="e">
        <f>(#REF!-#REF!)/#REF!</f>
        <v>#REF!</v>
      </c>
    </row>
    <row r="145" spans="1:7" ht="124.5" customHeight="1">
      <c r="A145" s="295"/>
      <c r="B145" s="284"/>
      <c r="C145" s="284"/>
      <c r="D145" s="284"/>
      <c r="E145" s="295"/>
      <c r="F145" s="262"/>
      <c r="G145" s="297" t="e">
        <f>(#REF!-#REF!)/#REF!</f>
        <v>#REF!</v>
      </c>
    </row>
    <row r="146" spans="1:7" ht="124.5" customHeight="1">
      <c r="A146" s="295"/>
      <c r="B146" s="284"/>
      <c r="C146" s="284"/>
      <c r="D146" s="284"/>
      <c r="E146" s="284"/>
      <c r="F146" s="262"/>
      <c r="G146" s="297">
        <v>0.33333333333333331</v>
      </c>
    </row>
    <row r="147" spans="1:7" ht="124.5" customHeight="1">
      <c r="A147" s="295"/>
      <c r="B147" s="284"/>
      <c r="C147" s="284"/>
      <c r="D147" s="284"/>
      <c r="E147" s="295"/>
      <c r="F147" s="262"/>
      <c r="G147" s="297" t="e">
        <f>(#REF!-#REF!)/#REF!</f>
        <v>#REF!</v>
      </c>
    </row>
    <row r="148" spans="1:7" ht="144.75" customHeight="1">
      <c r="A148" s="295"/>
      <c r="B148" s="284"/>
      <c r="C148" s="284"/>
      <c r="D148" s="284"/>
      <c r="E148" s="295"/>
      <c r="F148" s="262"/>
      <c r="G148" s="297" t="e">
        <f>(#REF!-#REF!)/#REF!</f>
        <v>#REF!</v>
      </c>
    </row>
    <row r="149" spans="1:7" ht="138.75" customHeight="1">
      <c r="A149" s="295"/>
      <c r="B149" s="284"/>
      <c r="C149" s="284"/>
      <c r="D149" s="284"/>
      <c r="E149" s="295"/>
      <c r="F149" s="262"/>
      <c r="G149" s="297" t="e">
        <f>(#REF!-#REF!)/#REF!</f>
        <v>#REF!</v>
      </c>
    </row>
    <row r="150" spans="1:7" ht="137.25" customHeight="1">
      <c r="A150" s="295"/>
      <c r="B150" s="284"/>
      <c r="C150" s="225"/>
      <c r="D150" s="284"/>
      <c r="E150" s="284"/>
      <c r="F150" s="262"/>
      <c r="G150" s="297" t="e">
        <f>(#REF!-#REF!)/#REF!</f>
        <v>#REF!</v>
      </c>
    </row>
    <row r="151" spans="1:7" ht="120" customHeight="1">
      <c r="A151" s="295"/>
      <c r="B151" s="284"/>
      <c r="C151" s="225"/>
      <c r="D151" s="284"/>
      <c r="E151" s="284"/>
      <c r="F151" s="262"/>
      <c r="G151" s="297" t="e">
        <f>(#REF!-#REF!)/#REF!</f>
        <v>#REF!</v>
      </c>
    </row>
    <row r="152" spans="1:7" ht="137.25" customHeight="1">
      <c r="A152" s="295"/>
      <c r="B152" s="284"/>
      <c r="C152" s="225"/>
      <c r="D152" s="284"/>
      <c r="E152" s="284"/>
      <c r="F152" s="262"/>
      <c r="G152" s="297" t="e">
        <f>(#REF!-#REF!)/#REF!</f>
        <v>#REF!</v>
      </c>
    </row>
    <row r="153" spans="1:7" ht="148.5" customHeight="1">
      <c r="A153" s="295"/>
      <c r="B153" s="284"/>
      <c r="C153" s="225"/>
      <c r="D153" s="284"/>
      <c r="E153" s="284"/>
      <c r="F153" s="262"/>
      <c r="G153" s="297" t="e">
        <f>(#REF!-#REF!)/#REF!</f>
        <v>#REF!</v>
      </c>
    </row>
    <row r="154" spans="1:7" ht="138.75" customHeight="1">
      <c r="B154" s="295"/>
      <c r="C154" s="284"/>
      <c r="D154" s="284"/>
      <c r="E154" s="295"/>
      <c r="F154" s="262"/>
      <c r="G154" s="297">
        <v>0.33333333333333331</v>
      </c>
    </row>
    <row r="155" spans="1:7" ht="107.25" customHeight="1">
      <c r="B155" s="295"/>
      <c r="C155" s="284"/>
      <c r="D155" s="284"/>
      <c r="E155" s="295"/>
      <c r="F155" s="262"/>
      <c r="G155" s="297" t="e">
        <f>(#REF!-#REF!)/#REF!</f>
        <v>#REF!</v>
      </c>
    </row>
    <row r="156" spans="1:7" ht="116.25" customHeight="1">
      <c r="A156" s="295"/>
      <c r="B156" s="295"/>
      <c r="C156" s="284"/>
      <c r="D156" s="284"/>
      <c r="E156" s="295"/>
      <c r="F156" s="262"/>
      <c r="G156" s="297" t="e">
        <f>(#REF!-#REF!)/#REF!</f>
        <v>#REF!</v>
      </c>
    </row>
    <row r="157" spans="1:7" ht="116.25" customHeight="1">
      <c r="A157" s="295"/>
      <c r="B157" s="284"/>
      <c r="C157" s="284"/>
      <c r="D157" s="284"/>
      <c r="E157" s="295"/>
      <c r="F157" s="262"/>
      <c r="G157" s="297" t="e">
        <f>(#REF!-#REF!)/#REF!</f>
        <v>#REF!</v>
      </c>
    </row>
    <row r="158" spans="1:7" ht="126" customHeight="1">
      <c r="A158" s="295"/>
      <c r="B158" s="284"/>
      <c r="C158" s="225"/>
      <c r="D158" s="284"/>
      <c r="E158" s="295"/>
      <c r="F158" s="262"/>
      <c r="G158" s="297" t="e">
        <f>(#REF!-#REF!)/#REF!</f>
        <v>#REF!</v>
      </c>
    </row>
    <row r="159" spans="1:7" ht="126" customHeight="1">
      <c r="A159" s="295"/>
      <c r="B159" s="284"/>
      <c r="C159" s="284"/>
      <c r="D159" s="284"/>
      <c r="E159" s="295"/>
      <c r="F159" s="262"/>
      <c r="G159" s="297" t="e">
        <f>(#REF!-#REF!)/#REF!</f>
        <v>#REF!</v>
      </c>
    </row>
    <row r="160" spans="1:7" ht="119.25" customHeight="1">
      <c r="A160" s="295"/>
      <c r="B160" s="284"/>
      <c r="C160" s="284"/>
      <c r="D160" s="284"/>
      <c r="E160" s="295"/>
      <c r="F160" s="262"/>
      <c r="G160" s="297" t="e">
        <f>(#REF!-#REF!)/#REF!</f>
        <v>#REF!</v>
      </c>
    </row>
    <row r="161" spans="1:7" ht="120.75" customHeight="1">
      <c r="A161" s="295"/>
      <c r="B161" s="284"/>
      <c r="C161" s="284"/>
      <c r="D161" s="284"/>
      <c r="E161" s="295"/>
      <c r="F161" s="262"/>
      <c r="G161" s="297" t="e">
        <f>(#REF!-#REF!)/#REF!</f>
        <v>#REF!</v>
      </c>
    </row>
    <row r="162" spans="1:7" ht="110.25" customHeight="1">
      <c r="A162" s="295"/>
      <c r="B162" s="284"/>
      <c r="C162" s="284"/>
      <c r="D162" s="284"/>
      <c r="E162" s="284"/>
      <c r="F162" s="262"/>
      <c r="G162" s="297" t="e">
        <f>(#REF!-#REF!)/#REF!</f>
        <v>#REF!</v>
      </c>
    </row>
    <row r="163" spans="1:7" ht="110.25" customHeight="1">
      <c r="A163" s="295"/>
      <c r="B163" s="284"/>
      <c r="C163" s="284"/>
      <c r="D163" s="284"/>
      <c r="E163" s="284"/>
      <c r="F163" s="262"/>
      <c r="G163" s="297"/>
    </row>
    <row r="164" spans="1:7" ht="110.25" customHeight="1">
      <c r="A164" s="295"/>
      <c r="B164" s="284"/>
      <c r="C164" s="284"/>
      <c r="D164" s="284"/>
      <c r="E164" s="284"/>
      <c r="F164" s="262"/>
      <c r="G164" s="297"/>
    </row>
    <row r="165" spans="1:7" ht="110.25" customHeight="1">
      <c r="A165" s="295"/>
      <c r="B165" s="284"/>
      <c r="C165" s="284"/>
      <c r="D165" s="284"/>
      <c r="E165" s="284"/>
      <c r="F165" s="262"/>
      <c r="G165" s="297"/>
    </row>
    <row r="166" spans="1:7" ht="110.25" customHeight="1">
      <c r="B166" s="284"/>
      <c r="C166" s="284"/>
      <c r="D166" s="284"/>
      <c r="E166" s="284"/>
      <c r="F166" s="262"/>
      <c r="G166" s="297"/>
    </row>
    <row r="167" spans="1:7" ht="114.75" customHeight="1">
      <c r="A167" s="295"/>
      <c r="B167" s="284"/>
      <c r="C167" s="225"/>
      <c r="D167" s="284"/>
      <c r="E167" s="284"/>
      <c r="F167" s="262"/>
      <c r="G167" s="297" t="e">
        <f>(#REF!-#REF!)/#REF!</f>
        <v>#REF!</v>
      </c>
    </row>
    <row r="168" spans="1:7" ht="133.5" customHeight="1">
      <c r="B168" s="284"/>
      <c r="C168" s="225"/>
      <c r="D168" s="284"/>
      <c r="E168" s="284"/>
      <c r="F168" s="262"/>
      <c r="G168" s="297" t="e">
        <f>(#REF!-#REF!)/#REF!</f>
        <v>#REF!</v>
      </c>
    </row>
    <row r="169" spans="1:7" ht="129" customHeight="1">
      <c r="A169" s="295"/>
      <c r="B169" s="284"/>
      <c r="C169" s="225"/>
      <c r="D169" s="284"/>
      <c r="E169" s="284"/>
      <c r="F169" s="262"/>
      <c r="G169" s="297" t="e">
        <f>(#REF!-#REF!)/#REF!</f>
        <v>#REF!</v>
      </c>
    </row>
    <row r="170" spans="1:7" ht="129.75" customHeight="1">
      <c r="A170" s="295"/>
      <c r="B170" s="284"/>
      <c r="C170" s="284"/>
      <c r="D170" s="284"/>
      <c r="E170" s="284"/>
      <c r="F170" s="262"/>
      <c r="G170" s="297" t="e">
        <f>(#REF!-#REF!)/#REF!</f>
        <v>#REF!</v>
      </c>
    </row>
    <row r="171" spans="1:7" ht="129.75" customHeight="1">
      <c r="A171" s="295"/>
      <c r="B171" s="284"/>
      <c r="C171" s="225"/>
      <c r="D171" s="284"/>
      <c r="E171" s="284"/>
      <c r="F171" s="262"/>
      <c r="G171" s="297"/>
    </row>
    <row r="172" spans="1:7" ht="129.75" customHeight="1">
      <c r="A172" s="295"/>
      <c r="B172" s="284"/>
      <c r="C172" s="225"/>
      <c r="D172" s="284"/>
      <c r="E172" s="284"/>
      <c r="F172" s="262"/>
      <c r="G172" s="297"/>
    </row>
    <row r="173" spans="1:7" ht="129.75" customHeight="1">
      <c r="A173" s="295"/>
      <c r="B173" s="284"/>
      <c r="C173" s="225"/>
      <c r="D173" s="284"/>
      <c r="E173" s="284"/>
      <c r="F173" s="262"/>
      <c r="G173" s="297"/>
    </row>
    <row r="174" spans="1:7" ht="129.75" customHeight="1">
      <c r="A174" s="295"/>
      <c r="B174" s="284"/>
      <c r="C174" s="225"/>
      <c r="D174" s="284"/>
      <c r="E174" s="284"/>
      <c r="F174" s="262"/>
      <c r="G174" s="297"/>
    </row>
    <row r="175" spans="1:7" ht="129.75" customHeight="1">
      <c r="A175" s="295"/>
      <c r="B175" s="284"/>
      <c r="C175" s="225"/>
      <c r="D175" s="284"/>
      <c r="E175" s="284"/>
      <c r="F175" s="262"/>
      <c r="G175" s="297"/>
    </row>
    <row r="176" spans="1:7" ht="129.75" customHeight="1">
      <c r="A176" s="295"/>
      <c r="B176" s="284"/>
      <c r="C176" s="225"/>
      <c r="D176" s="284"/>
      <c r="E176" s="284"/>
      <c r="F176" s="262"/>
      <c r="G176" s="297"/>
    </row>
    <row r="177" spans="1:8" ht="129.75" customHeight="1">
      <c r="A177" s="295"/>
      <c r="B177" s="284"/>
      <c r="C177" s="225"/>
      <c r="D177" s="284"/>
      <c r="E177" s="284"/>
      <c r="F177" s="262"/>
      <c r="G177" s="297"/>
    </row>
    <row r="178" spans="1:8" ht="129.75" customHeight="1">
      <c r="A178" s="295"/>
      <c r="B178" s="284"/>
      <c r="C178" s="225"/>
      <c r="D178" s="284"/>
      <c r="E178" s="284"/>
      <c r="F178" s="262"/>
      <c r="G178" s="297"/>
    </row>
    <row r="179" spans="1:8" ht="129.75" customHeight="1">
      <c r="A179" s="295"/>
      <c r="B179" s="284"/>
      <c r="C179" s="225"/>
      <c r="D179" s="284"/>
      <c r="E179" s="284"/>
      <c r="F179" s="262"/>
      <c r="G179" s="297"/>
    </row>
    <row r="180" spans="1:8" ht="129.75" customHeight="1">
      <c r="A180" s="295"/>
      <c r="B180" s="284"/>
      <c r="C180" s="225"/>
      <c r="D180" s="284"/>
      <c r="E180" s="284"/>
      <c r="F180" s="262"/>
      <c r="G180" s="297"/>
    </row>
    <row r="181" spans="1:8" ht="129.75" customHeight="1">
      <c r="A181" s="295"/>
      <c r="B181" s="284"/>
      <c r="C181" s="225"/>
      <c r="D181" s="284"/>
      <c r="E181" s="284"/>
      <c r="F181" s="262"/>
      <c r="G181" s="297"/>
    </row>
    <row r="182" spans="1:8" ht="129.75" customHeight="1">
      <c r="A182" s="295"/>
      <c r="B182" s="284"/>
      <c r="C182" s="225"/>
      <c r="D182" s="284"/>
      <c r="E182" s="284"/>
      <c r="F182" s="262"/>
      <c r="G182" s="297"/>
    </row>
    <row r="183" spans="1:8" ht="129.75" customHeight="1">
      <c r="A183" s="295"/>
      <c r="B183" s="284"/>
      <c r="C183" s="225"/>
      <c r="D183" s="284"/>
      <c r="E183" s="284"/>
      <c r="F183" s="262"/>
      <c r="G183" s="297"/>
    </row>
    <row r="184" spans="1:8" ht="129.75" customHeight="1">
      <c r="A184" s="295"/>
      <c r="B184" s="284"/>
      <c r="C184" s="225"/>
      <c r="D184" s="284"/>
      <c r="E184" s="284"/>
      <c r="F184" s="262"/>
      <c r="G184" s="297"/>
    </row>
    <row r="185" spans="1:8" ht="129.75" customHeight="1">
      <c r="A185" s="295"/>
      <c r="B185" s="284"/>
      <c r="C185" s="225"/>
      <c r="D185" s="284"/>
      <c r="E185" s="284"/>
      <c r="F185" s="262"/>
      <c r="G185" s="297"/>
    </row>
    <row r="186" spans="1:8" ht="108" customHeight="1">
      <c r="A186" s="295"/>
      <c r="B186" s="288"/>
      <c r="C186" s="225"/>
      <c r="D186" s="288"/>
      <c r="E186" s="284"/>
      <c r="F186" s="262"/>
      <c r="G186" s="297"/>
      <c r="H186" s="249" t="e">
        <f>#REF!*1.5</f>
        <v>#REF!</v>
      </c>
    </row>
    <row r="187" spans="1:8" ht="96.75" customHeight="1">
      <c r="A187" s="295"/>
      <c r="B187" s="288"/>
      <c r="C187" s="225"/>
      <c r="D187" s="288"/>
      <c r="E187" s="284"/>
      <c r="F187" s="262"/>
      <c r="G187" s="297"/>
      <c r="H187" s="249" t="e">
        <f>#REF!*1.5</f>
        <v>#REF!</v>
      </c>
    </row>
    <row r="188" spans="1:8" ht="111.75" customHeight="1">
      <c r="A188" s="295"/>
      <c r="B188" s="288"/>
      <c r="C188" s="225"/>
      <c r="D188" s="288"/>
      <c r="E188" s="284"/>
      <c r="F188" s="262"/>
      <c r="G188" s="297"/>
      <c r="H188" s="249"/>
    </row>
    <row r="189" spans="1:8" ht="88.5" customHeight="1">
      <c r="A189" s="295"/>
      <c r="B189" s="288"/>
      <c r="C189" s="225"/>
      <c r="D189" s="288"/>
      <c r="E189" s="295"/>
      <c r="F189" s="262"/>
      <c r="G189" s="297"/>
      <c r="H189" s="249"/>
    </row>
    <row r="190" spans="1:8" ht="91.5" customHeight="1">
      <c r="A190" s="295"/>
      <c r="B190" s="288"/>
      <c r="C190" s="225"/>
      <c r="D190" s="288"/>
      <c r="E190" s="295"/>
      <c r="F190" s="262"/>
      <c r="G190" s="297"/>
      <c r="H190" s="249"/>
    </row>
    <row r="191" spans="1:8" ht="99" customHeight="1">
      <c r="A191" s="295"/>
      <c r="B191" s="288"/>
      <c r="C191" s="225"/>
      <c r="D191" s="288"/>
      <c r="E191" s="295"/>
      <c r="F191" s="262"/>
      <c r="G191" s="297"/>
      <c r="H191" s="249"/>
    </row>
    <row r="192" spans="1:8" ht="99" customHeight="1">
      <c r="A192" s="295"/>
      <c r="B192" s="288"/>
      <c r="C192" s="225"/>
      <c r="D192" s="288"/>
      <c r="E192" s="295"/>
      <c r="F192" s="262"/>
      <c r="G192" s="297"/>
      <c r="H192" s="249"/>
    </row>
    <row r="193" spans="1:8" ht="95.25" customHeight="1">
      <c r="A193" s="295"/>
      <c r="B193" s="288"/>
      <c r="C193" s="225"/>
      <c r="D193" s="288"/>
      <c r="E193" s="295"/>
      <c r="F193" s="262"/>
      <c r="G193" s="297"/>
      <c r="H193" s="249"/>
    </row>
    <row r="194" spans="1:8" ht="93.75" customHeight="1">
      <c r="A194" s="295"/>
      <c r="B194" s="288"/>
      <c r="C194" s="225"/>
      <c r="D194" s="288"/>
      <c r="E194" s="295"/>
      <c r="F194" s="262"/>
      <c r="G194" s="297"/>
      <c r="H194" s="249"/>
    </row>
    <row r="195" spans="1:8" ht="91.5" customHeight="1">
      <c r="A195" s="295"/>
      <c r="B195" s="288"/>
      <c r="C195" s="225"/>
      <c r="D195" s="288"/>
      <c r="E195" s="295"/>
      <c r="F195" s="262"/>
      <c r="G195" s="297"/>
      <c r="H195" s="249"/>
    </row>
    <row r="196" spans="1:8" ht="62.25" customHeight="1">
      <c r="A196" s="295"/>
      <c r="B196" s="288"/>
      <c r="C196" s="225"/>
      <c r="D196" s="288"/>
      <c r="E196" s="284"/>
      <c r="F196" s="262"/>
      <c r="G196" s="297" t="e">
        <f>(#REF!-#REF!)/#REF!</f>
        <v>#REF!</v>
      </c>
    </row>
    <row r="197" spans="1:8" ht="59.25" customHeight="1">
      <c r="A197" s="295"/>
      <c r="B197" s="288"/>
      <c r="C197" s="225"/>
      <c r="D197" s="288"/>
      <c r="E197" s="284"/>
      <c r="F197" s="262"/>
      <c r="G197" s="297" t="e">
        <f>(#REF!-#REF!)/#REF!</f>
        <v>#REF!</v>
      </c>
    </row>
    <row r="198" spans="1:8" ht="51" customHeight="1">
      <c r="A198" s="295"/>
      <c r="B198" s="288"/>
      <c r="C198" s="225"/>
      <c r="D198" s="288"/>
      <c r="E198" s="284"/>
      <c r="F198" s="262"/>
      <c r="G198" s="297" t="e">
        <f>(#REF!-#REF!)/#REF!</f>
        <v>#REF!</v>
      </c>
    </row>
    <row r="199" spans="1:8" ht="48.75" customHeight="1">
      <c r="A199" s="295"/>
      <c r="B199" s="288"/>
      <c r="C199" s="225"/>
      <c r="D199" s="288"/>
      <c r="E199" s="295"/>
      <c r="F199" s="262"/>
      <c r="G199" s="297" t="e">
        <f>(#REF!-#REF!)/#REF!</f>
        <v>#REF!</v>
      </c>
    </row>
    <row r="200" spans="1:8" ht="51.75" customHeight="1">
      <c r="A200" s="295"/>
      <c r="B200" s="288"/>
      <c r="C200" s="225"/>
      <c r="D200" s="288"/>
      <c r="E200" s="295"/>
      <c r="F200" s="262"/>
      <c r="G200" s="297" t="e">
        <f>(#REF!-#REF!)/#REF!</f>
        <v>#REF!</v>
      </c>
    </row>
    <row r="201" spans="1:8" ht="58.5" customHeight="1">
      <c r="A201" s="295"/>
      <c r="B201" s="288"/>
      <c r="C201" s="225"/>
      <c r="D201" s="288"/>
      <c r="E201" s="295"/>
      <c r="F201" s="262"/>
      <c r="G201" s="297" t="e">
        <f>(#REF!-#REF!)/#REF!</f>
        <v>#REF!</v>
      </c>
    </row>
    <row r="202" spans="1:8" ht="48.75" customHeight="1">
      <c r="A202" s="295"/>
      <c r="B202" s="288"/>
      <c r="C202" s="225"/>
      <c r="D202" s="288"/>
      <c r="E202" s="295"/>
      <c r="F202" s="262"/>
      <c r="G202" s="297" t="e">
        <f>(#REF!-#REF!)/#REF!</f>
        <v>#REF!</v>
      </c>
    </row>
    <row r="203" spans="1:8" ht="70.5" customHeight="1">
      <c r="A203" s="295"/>
      <c r="B203" s="288"/>
      <c r="C203" s="225"/>
      <c r="D203" s="288"/>
      <c r="E203" s="295"/>
      <c r="F203" s="262"/>
      <c r="G203" s="297" t="e">
        <f>(#REF!-#REF!)/#REF!</f>
        <v>#REF!</v>
      </c>
    </row>
    <row r="204" spans="1:8" ht="65.25" customHeight="1">
      <c r="A204" s="295"/>
      <c r="B204" s="288"/>
      <c r="C204" s="225"/>
      <c r="D204" s="288"/>
      <c r="E204" s="295"/>
      <c r="F204" s="262"/>
      <c r="G204" s="297" t="e">
        <f>(#REF!-#REF!)/#REF!</f>
        <v>#REF!</v>
      </c>
    </row>
    <row r="205" spans="1:8" ht="84" customHeight="1">
      <c r="A205" s="295"/>
      <c r="B205" s="288"/>
      <c r="C205" s="225"/>
      <c r="D205" s="288"/>
      <c r="E205" s="295"/>
      <c r="F205" s="262"/>
      <c r="G205" s="297" t="e">
        <f>(#REF!-#REF!)/#REF!</f>
        <v>#REF!</v>
      </c>
    </row>
    <row r="206" spans="1:8" ht="92.25" customHeight="1">
      <c r="A206" s="295"/>
      <c r="B206" s="288"/>
      <c r="C206" s="225"/>
      <c r="D206" s="225"/>
      <c r="E206" s="295"/>
      <c r="F206" s="262"/>
      <c r="G206" s="297" t="e">
        <f>(#REF!-#REF!)/#REF!</f>
        <v>#REF!</v>
      </c>
    </row>
    <row r="207" spans="1:8" ht="101.25" customHeight="1">
      <c r="A207" s="295"/>
      <c r="B207" s="284"/>
      <c r="C207" s="225"/>
      <c r="D207" s="225"/>
      <c r="E207" s="295"/>
      <c r="F207" s="262"/>
      <c r="G207" s="297" t="e">
        <f>(#REF!-#REF!)/#REF!</f>
        <v>#REF!</v>
      </c>
    </row>
    <row r="208" spans="1:8" ht="78" customHeight="1">
      <c r="A208" s="295"/>
      <c r="B208" s="284"/>
      <c r="C208" s="225"/>
      <c r="D208" s="225"/>
      <c r="E208" s="295"/>
      <c r="F208" s="262"/>
      <c r="G208" s="297" t="e">
        <f>(#REF!-#REF!)/#REF!</f>
        <v>#REF!</v>
      </c>
    </row>
    <row r="209" spans="1:7" ht="92.25" customHeight="1">
      <c r="A209" s="295"/>
      <c r="B209" s="284"/>
      <c r="C209" s="225"/>
      <c r="D209" s="225"/>
      <c r="E209" s="295"/>
      <c r="F209" s="262"/>
      <c r="G209" s="297" t="e">
        <f>(#REF!-#REF!)/#REF!</f>
        <v>#REF!</v>
      </c>
    </row>
    <row r="210" spans="1:7" ht="98.25" customHeight="1">
      <c r="A210" s="295"/>
      <c r="B210" s="284"/>
      <c r="C210" s="225"/>
      <c r="D210" s="225"/>
      <c r="E210" s="295"/>
      <c r="F210" s="262"/>
      <c r="G210" s="297" t="e">
        <f>(#REF!-#REF!)/#REF!</f>
        <v>#REF!</v>
      </c>
    </row>
    <row r="211" spans="1:7" ht="98.25" customHeight="1">
      <c r="A211" s="295"/>
      <c r="B211" s="284"/>
      <c r="C211" s="225"/>
      <c r="D211" s="225"/>
      <c r="E211" s="295"/>
      <c r="F211" s="262"/>
      <c r="G211" s="297"/>
    </row>
    <row r="212" spans="1:7" ht="113.25" customHeight="1">
      <c r="A212" s="295"/>
      <c r="B212" s="284"/>
      <c r="C212" s="225"/>
      <c r="D212" s="225"/>
      <c r="E212" s="295"/>
      <c r="F212" s="262"/>
      <c r="G212" s="297" t="e">
        <f>(#REF!-#REF!)/#REF!</f>
        <v>#REF!</v>
      </c>
    </row>
    <row r="213" spans="1:7" ht="85.5" customHeight="1">
      <c r="A213" s="295"/>
      <c r="B213" s="284"/>
      <c r="C213" s="225"/>
      <c r="D213" s="225"/>
      <c r="E213" s="295"/>
      <c r="F213" s="262"/>
      <c r="G213" s="297" t="e">
        <f>(#REF!-#REF!)/#REF!</f>
        <v>#REF!</v>
      </c>
    </row>
    <row r="214" spans="1:7" ht="85.5" customHeight="1">
      <c r="A214" s="309"/>
      <c r="B214" s="284"/>
      <c r="C214" s="225"/>
      <c r="D214" s="225"/>
      <c r="E214" s="295"/>
      <c r="F214" s="249"/>
      <c r="G214" s="301"/>
    </row>
    <row r="215" spans="1:7" ht="84" customHeight="1">
      <c r="A215" s="295"/>
      <c r="B215" s="284"/>
      <c r="C215" s="310"/>
      <c r="D215" s="225"/>
      <c r="E215" s="295"/>
      <c r="F215" s="262"/>
    </row>
    <row r="216" spans="1:7" ht="74.25" customHeight="1">
      <c r="A216" s="295"/>
      <c r="B216" s="284"/>
      <c r="C216" s="225"/>
      <c r="D216" s="225"/>
      <c r="E216" s="295"/>
      <c r="F216" s="262"/>
    </row>
    <row r="217" spans="1:7" ht="70.5" customHeight="1">
      <c r="A217" s="295"/>
      <c r="B217" s="284"/>
      <c r="C217" s="310"/>
      <c r="D217" s="225"/>
      <c r="E217" s="295"/>
      <c r="F217" s="262"/>
    </row>
    <row r="218" spans="1:7" ht="70.5" customHeight="1">
      <c r="A218" s="295"/>
      <c r="B218" s="284"/>
      <c r="C218" s="225"/>
      <c r="D218" s="225"/>
      <c r="E218" s="295"/>
      <c r="F218" s="262"/>
    </row>
    <row r="219" spans="1:7" ht="69.75" customHeight="1">
      <c r="A219" s="295"/>
      <c r="B219" s="284"/>
      <c r="C219" s="310"/>
      <c r="D219" s="225"/>
      <c r="E219" s="295"/>
      <c r="F219" s="262"/>
    </row>
    <row r="220" spans="1:7" ht="63.75" customHeight="1">
      <c r="A220" s="295"/>
      <c r="B220" s="284"/>
      <c r="C220" s="225"/>
      <c r="D220" s="225"/>
      <c r="E220" s="295"/>
      <c r="F220" s="262"/>
    </row>
    <row r="221" spans="1:7" ht="63.75" customHeight="1">
      <c r="A221" s="225"/>
      <c r="B221" s="306"/>
      <c r="C221" s="312"/>
      <c r="D221" s="276"/>
      <c r="E221" s="308"/>
      <c r="F221" s="249"/>
    </row>
    <row r="222" spans="1:7" ht="96" customHeight="1">
      <c r="A222" s="295"/>
      <c r="B222" s="284"/>
      <c r="C222" s="225"/>
      <c r="D222" s="284"/>
      <c r="E222" s="284"/>
      <c r="F222" s="295"/>
    </row>
    <row r="223" spans="1:7" ht="98.25" customHeight="1">
      <c r="A223" s="295"/>
      <c r="B223" s="284"/>
      <c r="C223" s="225"/>
      <c r="D223" s="284"/>
      <c r="E223" s="284"/>
      <c r="F223" s="295"/>
    </row>
    <row r="224" spans="1:7" ht="98.25" customHeight="1">
      <c r="A224" s="276"/>
      <c r="B224" s="313"/>
      <c r="C224" s="314"/>
      <c r="D224" s="313"/>
      <c r="E224" s="313"/>
    </row>
    <row r="225" spans="1:6" ht="98.25" customHeight="1">
      <c r="A225" s="295"/>
      <c r="B225" s="284"/>
      <c r="C225" s="225"/>
      <c r="D225" s="284"/>
      <c r="E225" s="284"/>
      <c r="F225" s="295"/>
    </row>
    <row r="226" spans="1:6" ht="98.25" customHeight="1">
      <c r="A226" s="295"/>
      <c r="B226" s="284"/>
      <c r="C226" s="225"/>
      <c r="D226" s="284"/>
      <c r="E226" s="284"/>
      <c r="F226" s="295"/>
    </row>
    <row r="227" spans="1:6" ht="98.25" customHeight="1">
      <c r="A227" s="295"/>
      <c r="B227" s="284"/>
      <c r="C227" s="225"/>
      <c r="D227" s="284"/>
      <c r="E227" s="284"/>
      <c r="F227" s="295"/>
    </row>
    <row r="228" spans="1:6" ht="98.25" customHeight="1">
      <c r="A228" s="295"/>
      <c r="B228" s="284"/>
      <c r="C228" s="225"/>
      <c r="D228" s="284"/>
      <c r="E228" s="284"/>
      <c r="F228" s="295"/>
    </row>
    <row r="229" spans="1:6" ht="98.25" customHeight="1">
      <c r="A229" s="295"/>
      <c r="B229" s="284"/>
      <c r="C229" s="225"/>
      <c r="D229" s="284"/>
      <c r="E229" s="284"/>
      <c r="F229" s="295"/>
    </row>
    <row r="230" spans="1:6" ht="98.25" customHeight="1">
      <c r="A230" s="295"/>
      <c r="B230" s="284"/>
      <c r="C230" s="225"/>
      <c r="D230" s="284"/>
      <c r="E230" s="284"/>
      <c r="F230" s="295"/>
    </row>
    <row r="231" spans="1:6" ht="98.25" customHeight="1">
      <c r="A231" s="295"/>
      <c r="B231" s="284"/>
      <c r="C231" s="225"/>
      <c r="D231" s="284"/>
      <c r="E231" s="284"/>
      <c r="F231" s="295"/>
    </row>
    <row r="232" spans="1:6" ht="98.25" customHeight="1">
      <c r="A232" s="295"/>
      <c r="B232" s="284"/>
      <c r="C232" s="225"/>
      <c r="D232" s="284"/>
      <c r="E232" s="284"/>
      <c r="F232" s="295"/>
    </row>
    <row r="233" spans="1:6" ht="98.25" customHeight="1">
      <c r="A233" s="295"/>
      <c r="B233" s="284"/>
      <c r="C233" s="225"/>
      <c r="D233" s="284"/>
      <c r="E233" s="284"/>
      <c r="F233" s="295"/>
    </row>
    <row r="234" spans="1:6" ht="98.25" customHeight="1">
      <c r="A234" s="302"/>
      <c r="B234" s="303"/>
      <c r="C234" s="304"/>
      <c r="D234" s="303"/>
      <c r="E234" s="303"/>
    </row>
    <row r="235" spans="1:6" ht="99" customHeight="1">
      <c r="A235" s="295"/>
      <c r="B235" s="284"/>
      <c r="C235" s="225"/>
      <c r="D235" s="295"/>
      <c r="E235" s="295"/>
    </row>
    <row r="236" spans="1:6">
      <c r="A236" s="295"/>
      <c r="B236" s="284"/>
      <c r="C236" s="315"/>
      <c r="D236" s="295"/>
      <c r="E236" s="295"/>
    </row>
    <row r="237" spans="1:6">
      <c r="A237" s="295"/>
      <c r="B237" s="284"/>
      <c r="C237" s="315"/>
      <c r="D237" s="295"/>
      <c r="E237" s="295"/>
    </row>
    <row r="238" spans="1:6">
      <c r="A238" s="295"/>
      <c r="B238" s="284"/>
      <c r="C238" s="315"/>
      <c r="D238" s="295"/>
      <c r="E238" s="295"/>
    </row>
    <row r="239" spans="1:6">
      <c r="A239" s="295"/>
      <c r="B239" s="284"/>
      <c r="C239" s="315"/>
      <c r="D239" s="295"/>
      <c r="E239" s="295"/>
    </row>
    <row r="240" spans="1:6">
      <c r="A240" s="295"/>
      <c r="B240" s="284"/>
      <c r="C240" s="315"/>
      <c r="D240" s="295"/>
      <c r="E240" s="295"/>
    </row>
    <row r="241" spans="1:5">
      <c r="A241" s="295"/>
      <c r="B241" s="284"/>
      <c r="C241" s="315"/>
      <c r="D241" s="295"/>
      <c r="E241" s="295"/>
    </row>
    <row r="242" spans="1:5">
      <c r="A242" s="295"/>
      <c r="B242" s="284"/>
      <c r="C242" s="295"/>
      <c r="D242" s="295"/>
      <c r="E242" s="295"/>
    </row>
    <row r="243" spans="1:5">
      <c r="A243" s="295"/>
      <c r="B243" s="284"/>
      <c r="C243" s="295"/>
      <c r="D243" s="295"/>
      <c r="E243" s="295"/>
    </row>
    <row r="244" spans="1:5">
      <c r="A244" s="295"/>
      <c r="B244" s="284"/>
      <c r="C244" s="295"/>
      <c r="D244" s="295"/>
      <c r="E244" s="295"/>
    </row>
    <row r="245" spans="1:5">
      <c r="A245" s="295"/>
      <c r="B245" s="295"/>
      <c r="C245" s="295"/>
      <c r="D245" s="295"/>
      <c r="E245" s="295"/>
    </row>
    <row r="246" spans="1:5">
      <c r="A246" s="295"/>
      <c r="B246" s="295"/>
      <c r="C246" s="295"/>
      <c r="D246" s="295"/>
      <c r="E246" s="295"/>
    </row>
    <row r="247" spans="1:5">
      <c r="A247" s="295"/>
      <c r="B247" s="295"/>
      <c r="C247" s="295"/>
      <c r="D247" s="295"/>
      <c r="E247" s="295"/>
    </row>
    <row r="248" spans="1:5">
      <c r="A248" s="295"/>
      <c r="B248" s="295"/>
      <c r="C248" s="295"/>
      <c r="D248" s="295"/>
      <c r="E248" s="295"/>
    </row>
    <row r="249" spans="1:5">
      <c r="A249" s="295"/>
      <c r="B249" s="295"/>
      <c r="C249" s="295"/>
      <c r="D249" s="295"/>
      <c r="E249" s="295"/>
    </row>
    <row r="250" spans="1:5">
      <c r="A250" s="295"/>
      <c r="B250" s="295"/>
      <c r="C250" s="295"/>
      <c r="D250" s="295"/>
      <c r="E250" s="295"/>
    </row>
    <row r="251" spans="1:5">
      <c r="A251" s="295"/>
      <c r="B251" s="295"/>
      <c r="C251" s="295"/>
      <c r="D251" s="295"/>
      <c r="E251" s="295"/>
    </row>
  </sheetData>
  <sheetProtection algorithmName="SHA-512" hashValue="Z/QRT/HRxAmBV3KQhPEZT44ATvyCGCLkEWsMgyStWtzYST63zCWIiruvE/Y4agFukVaIzJPz2OmwgjpRi7Xi3Q==" saltValue="9ZJj6I/ANvwOt1fRjl2p+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4"/>
  <sheetViews>
    <sheetView zoomScaleNormal="100" workbookViewId="0">
      <selection sqref="A1:F1"/>
    </sheetView>
  </sheetViews>
  <sheetFormatPr defaultColWidth="9" defaultRowHeight="15.6"/>
  <cols>
    <col min="1" max="1" width="24.44140625" style="325" customWidth="1"/>
    <col min="2" max="2" width="24.33203125" style="325" customWidth="1"/>
    <col min="3" max="3" width="17.33203125" style="325" customWidth="1"/>
    <col min="4" max="4" width="22.44140625" style="325" customWidth="1"/>
    <col min="5" max="5" width="17.88671875" style="325" customWidth="1"/>
    <col min="6" max="6" width="24" style="374" customWidth="1"/>
    <col min="7" max="16384" width="9" style="325"/>
  </cols>
  <sheetData>
    <row r="1" spans="1:6">
      <c r="A1" s="678" t="s">
        <v>22</v>
      </c>
      <c r="B1" s="679"/>
      <c r="C1" s="679"/>
      <c r="D1" s="679"/>
      <c r="E1" s="679"/>
      <c r="F1" s="680"/>
    </row>
    <row r="2" spans="1:6" ht="31.2">
      <c r="A2" s="326" t="s">
        <v>7</v>
      </c>
      <c r="B2" s="327" t="s">
        <v>8</v>
      </c>
      <c r="C2" s="327" t="s">
        <v>9</v>
      </c>
      <c r="D2" s="327" t="s">
        <v>10</v>
      </c>
      <c r="E2" s="328" t="s">
        <v>11</v>
      </c>
      <c r="F2" s="329" t="s">
        <v>12</v>
      </c>
    </row>
    <row r="3" spans="1:6" ht="96" customHeight="1">
      <c r="A3" s="330"/>
      <c r="B3" s="331" t="s">
        <v>23</v>
      </c>
      <c r="C3" s="331" t="s">
        <v>24</v>
      </c>
      <c r="D3" s="331" t="s">
        <v>25</v>
      </c>
      <c r="E3" s="331" t="s">
        <v>26</v>
      </c>
      <c r="F3" s="370">
        <v>990</v>
      </c>
    </row>
    <row r="4" spans="1:6" ht="107.25" customHeight="1">
      <c r="A4" s="330"/>
      <c r="B4" s="331" t="s">
        <v>23</v>
      </c>
      <c r="C4" s="331" t="s">
        <v>24</v>
      </c>
      <c r="D4" s="331" t="s">
        <v>27</v>
      </c>
      <c r="E4" s="331" t="s">
        <v>26</v>
      </c>
      <c r="F4" s="370">
        <v>790</v>
      </c>
    </row>
    <row r="5" spans="1:6" ht="89.25" customHeight="1">
      <c r="A5" s="330"/>
      <c r="B5" s="331" t="s">
        <v>28</v>
      </c>
      <c r="C5" s="331">
        <v>1800</v>
      </c>
      <c r="D5" s="331" t="s">
        <v>29</v>
      </c>
      <c r="E5" s="331" t="s">
        <v>30</v>
      </c>
      <c r="F5" s="370">
        <v>720</v>
      </c>
    </row>
    <row r="6" spans="1:6" ht="94.5" customHeight="1">
      <c r="A6" s="330"/>
      <c r="B6" s="331" t="s">
        <v>28</v>
      </c>
      <c r="C6" s="331">
        <v>1800</v>
      </c>
      <c r="D6" s="331" t="s">
        <v>31</v>
      </c>
      <c r="E6" s="331" t="s">
        <v>30</v>
      </c>
      <c r="F6" s="370">
        <v>930</v>
      </c>
    </row>
    <row r="7" spans="1:6" ht="94.5" customHeight="1">
      <c r="A7" s="330"/>
      <c r="B7" s="331" t="s">
        <v>32</v>
      </c>
      <c r="C7" s="331"/>
      <c r="D7" s="331" t="s">
        <v>33</v>
      </c>
      <c r="E7" s="331" t="s">
        <v>26</v>
      </c>
      <c r="F7" s="370">
        <v>640</v>
      </c>
    </row>
    <row r="8" spans="1:6" ht="94.5" customHeight="1">
      <c r="A8" s="330"/>
      <c r="B8" s="331" t="s">
        <v>34</v>
      </c>
      <c r="C8" s="331"/>
      <c r="D8" s="331" t="s">
        <v>33</v>
      </c>
      <c r="E8" s="331" t="s">
        <v>35</v>
      </c>
      <c r="F8" s="370">
        <v>382</v>
      </c>
    </row>
    <row r="9" spans="1:6" ht="87" customHeight="1">
      <c r="A9" s="330"/>
      <c r="B9" s="331" t="s">
        <v>36</v>
      </c>
      <c r="C9" s="331" t="s">
        <v>37</v>
      </c>
      <c r="D9" s="331" t="s">
        <v>38</v>
      </c>
      <c r="E9" s="331" t="s">
        <v>39</v>
      </c>
      <c r="F9" s="370">
        <v>19800</v>
      </c>
    </row>
    <row r="10" spans="1:6" ht="94.5" customHeight="1">
      <c r="A10" s="330"/>
      <c r="B10" s="331" t="s">
        <v>40</v>
      </c>
      <c r="C10" s="331" t="s">
        <v>41</v>
      </c>
      <c r="D10" s="331" t="s">
        <v>42</v>
      </c>
      <c r="E10" s="331" t="s">
        <v>43</v>
      </c>
      <c r="F10" s="370">
        <v>11900</v>
      </c>
    </row>
    <row r="11" spans="1:6" ht="75.75" customHeight="1">
      <c r="A11" s="332"/>
      <c r="B11" s="331" t="s">
        <v>48</v>
      </c>
      <c r="C11" s="331" t="s">
        <v>49</v>
      </c>
      <c r="D11" s="331" t="s">
        <v>50</v>
      </c>
      <c r="E11" s="331" t="s">
        <v>51</v>
      </c>
      <c r="F11" s="370">
        <v>2730</v>
      </c>
    </row>
    <row r="12" spans="1:6" ht="72.75" customHeight="1">
      <c r="B12" s="331" t="s">
        <v>48</v>
      </c>
      <c r="C12" s="331" t="s">
        <v>52</v>
      </c>
      <c r="D12" s="331" t="s">
        <v>50</v>
      </c>
      <c r="E12" s="331" t="s">
        <v>53</v>
      </c>
      <c r="F12" s="370">
        <v>8100</v>
      </c>
    </row>
    <row r="13" spans="1:6" ht="68.25" customHeight="1">
      <c r="A13" s="330"/>
      <c r="B13" s="331" t="s">
        <v>54</v>
      </c>
      <c r="C13" s="331" t="s">
        <v>55</v>
      </c>
      <c r="D13" s="331" t="s">
        <v>56</v>
      </c>
      <c r="E13" s="331" t="s">
        <v>53</v>
      </c>
      <c r="F13" s="370">
        <v>4450</v>
      </c>
    </row>
    <row r="14" spans="1:6" ht="92.25" customHeight="1">
      <c r="A14" s="330"/>
      <c r="B14" s="331" t="s">
        <v>57</v>
      </c>
      <c r="C14" s="331" t="s">
        <v>58</v>
      </c>
      <c r="D14" s="331" t="s">
        <v>59</v>
      </c>
      <c r="E14" s="331" t="s">
        <v>60</v>
      </c>
      <c r="F14" s="370">
        <v>19720</v>
      </c>
    </row>
    <row r="15" spans="1:6" ht="95.25" customHeight="1">
      <c r="A15" s="333"/>
      <c r="B15" s="334" t="s">
        <v>57</v>
      </c>
      <c r="C15" s="334" t="s">
        <v>61</v>
      </c>
      <c r="D15" s="334" t="s">
        <v>59</v>
      </c>
      <c r="E15" s="334" t="s">
        <v>62</v>
      </c>
      <c r="F15" s="371">
        <v>4930</v>
      </c>
    </row>
    <row r="16" spans="1:6" ht="48" customHeight="1">
      <c r="A16" s="681"/>
      <c r="B16" s="683" t="s">
        <v>63</v>
      </c>
      <c r="C16" s="331" t="s">
        <v>64</v>
      </c>
      <c r="D16" s="331" t="s">
        <v>59</v>
      </c>
      <c r="E16" s="331" t="s">
        <v>65</v>
      </c>
      <c r="F16" s="370">
        <v>460</v>
      </c>
    </row>
    <row r="17" spans="1:6">
      <c r="A17" s="681"/>
      <c r="B17" s="684"/>
      <c r="C17" s="331" t="s">
        <v>66</v>
      </c>
      <c r="D17" s="331" t="s">
        <v>59</v>
      </c>
      <c r="E17" s="331" t="s">
        <v>67</v>
      </c>
      <c r="F17" s="370">
        <v>3720</v>
      </c>
    </row>
    <row r="18" spans="1:6" ht="30.75" customHeight="1">
      <c r="A18" s="682"/>
      <c r="B18" s="685"/>
      <c r="C18" s="335" t="s">
        <v>68</v>
      </c>
      <c r="D18" s="335" t="s">
        <v>59</v>
      </c>
      <c r="E18" s="335" t="s">
        <v>69</v>
      </c>
      <c r="F18" s="372">
        <v>6710</v>
      </c>
    </row>
    <row r="19" spans="1:6">
      <c r="A19" s="336"/>
      <c r="B19" s="336"/>
      <c r="C19" s="336"/>
      <c r="D19" s="336"/>
      <c r="E19" s="336"/>
      <c r="F19" s="373"/>
    </row>
    <row r="20" spans="1:6">
      <c r="A20" s="336"/>
      <c r="B20" s="336"/>
      <c r="C20" s="336"/>
      <c r="D20" s="336"/>
      <c r="E20" s="336"/>
      <c r="F20" s="373"/>
    </row>
    <row r="21" spans="1:6">
      <c r="A21" s="336"/>
      <c r="B21" s="336"/>
      <c r="C21" s="336"/>
      <c r="D21" s="336"/>
      <c r="E21" s="336"/>
      <c r="F21" s="373"/>
    </row>
    <row r="22" spans="1:6">
      <c r="A22" s="336"/>
      <c r="B22" s="336"/>
      <c r="C22" s="336"/>
      <c r="D22" s="336"/>
      <c r="E22" s="336"/>
      <c r="F22" s="373"/>
    </row>
    <row r="23" spans="1:6">
      <c r="A23" s="336"/>
      <c r="B23" s="336"/>
      <c r="C23" s="336"/>
      <c r="D23" s="336"/>
      <c r="E23" s="336"/>
      <c r="F23" s="373"/>
    </row>
    <row r="24" spans="1:6">
      <c r="A24" s="336"/>
      <c r="B24" s="336"/>
      <c r="C24" s="336"/>
      <c r="D24" s="336"/>
      <c r="E24" s="336"/>
      <c r="F24" s="373"/>
    </row>
  </sheetData>
  <sheetProtection algorithmName="SHA-512" hashValue="jkhX8b9LEglD0pVrNUl6IIOhI7U/h94nufKw4GiI01Ef1/+wB18cuf7U/o31fgAMQvU7Qj8ldHqfLbCm01S1NQ==" saltValue="oN2AK03M5YwX1kCweOJpRQ==" spinCount="100000" sheet="1" objects="1" scenarios="1"/>
  <mergeCells count="3">
    <mergeCell ref="A1:F1"/>
    <mergeCell ref="A16:A18"/>
    <mergeCell ref="B16:B18"/>
  </mergeCells>
  <hyperlinks>
    <hyperlink ref="B3" r:id="rId1"/>
    <hyperlink ref="B11" r:id="rId2"/>
    <hyperlink ref="B12" r:id="rId3"/>
  </hyperlinks>
  <pageMargins left="0.7" right="0.7" top="0.75" bottom="0.75" header="0.3" footer="0.3"/>
  <pageSetup paperSize="9" orientation="portrait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25"/>
  <sheetViews>
    <sheetView zoomScaleNormal="100" workbookViewId="0">
      <pane ySplit="1" topLeftCell="A2" activePane="bottomLeft" state="frozen"/>
      <selection pane="bottomLeft" activeCell="I19" sqref="I19"/>
    </sheetView>
  </sheetViews>
  <sheetFormatPr defaultColWidth="9.109375" defaultRowHeight="15.6"/>
  <cols>
    <col min="1" max="1" width="38.5546875" style="340" customWidth="1"/>
    <col min="2" max="2" width="35.6640625" style="355" customWidth="1"/>
    <col min="3" max="4" width="20.5546875" style="340" customWidth="1"/>
    <col min="5" max="5" width="9.109375" style="340"/>
    <col min="6" max="6" width="20.6640625" style="356" customWidth="1"/>
    <col min="7" max="7" width="25.44140625" style="357" hidden="1" customWidth="1"/>
    <col min="8" max="8" width="9.109375" style="340"/>
    <col min="9" max="9" width="28.5546875" style="340" customWidth="1"/>
    <col min="10" max="16384" width="9.109375" style="340"/>
  </cols>
  <sheetData>
    <row r="1" spans="1:7" ht="31.2">
      <c r="A1" s="337" t="s">
        <v>203</v>
      </c>
      <c r="B1" s="337" t="s">
        <v>206</v>
      </c>
      <c r="C1" s="337" t="s">
        <v>11</v>
      </c>
      <c r="D1" s="337" t="s">
        <v>718</v>
      </c>
      <c r="E1" s="337" t="s">
        <v>204</v>
      </c>
      <c r="F1" s="338" t="s">
        <v>717</v>
      </c>
      <c r="G1" s="339" t="s">
        <v>674</v>
      </c>
    </row>
    <row r="2" spans="1:7" ht="31.2">
      <c r="A2" s="98" t="s">
        <v>716</v>
      </c>
      <c r="B2" s="215" t="s">
        <v>708</v>
      </c>
      <c r="C2" s="98" t="s">
        <v>47</v>
      </c>
      <c r="D2" s="98" t="s">
        <v>46</v>
      </c>
      <c r="E2" s="96" t="s">
        <v>703</v>
      </c>
      <c r="F2" s="212">
        <v>2288</v>
      </c>
      <c r="G2" s="341"/>
    </row>
    <row r="3" spans="1:7" ht="31.2">
      <c r="A3" s="98" t="s">
        <v>715</v>
      </c>
      <c r="B3" s="215" t="s">
        <v>708</v>
      </c>
      <c r="C3" s="98" t="s">
        <v>15</v>
      </c>
      <c r="D3" s="98" t="s">
        <v>46</v>
      </c>
      <c r="E3" s="96" t="s">
        <v>703</v>
      </c>
      <c r="F3" s="212">
        <v>2288</v>
      </c>
      <c r="G3" s="341"/>
    </row>
    <row r="4" spans="1:7" ht="31.2">
      <c r="A4" s="98" t="s">
        <v>714</v>
      </c>
      <c r="B4" s="215" t="s">
        <v>708</v>
      </c>
      <c r="C4" s="98" t="s">
        <v>42</v>
      </c>
      <c r="D4" s="98" t="s">
        <v>46</v>
      </c>
      <c r="E4" s="96" t="s">
        <v>703</v>
      </c>
      <c r="F4" s="212">
        <v>2431</v>
      </c>
      <c r="G4" s="341"/>
    </row>
    <row r="5" spans="1:7" ht="31.2">
      <c r="A5" s="98" t="s">
        <v>713</v>
      </c>
      <c r="B5" s="215" t="s">
        <v>708</v>
      </c>
      <c r="C5" s="98" t="s">
        <v>712</v>
      </c>
      <c r="D5" s="98" t="s">
        <v>46</v>
      </c>
      <c r="E5" s="96" t="s">
        <v>703</v>
      </c>
      <c r="F5" s="212">
        <v>2431</v>
      </c>
      <c r="G5" s="341"/>
    </row>
    <row r="6" spans="1:7" ht="31.2">
      <c r="A6" s="98" t="s">
        <v>711</v>
      </c>
      <c r="B6" s="215" t="s">
        <v>708</v>
      </c>
      <c r="C6" s="98" t="s">
        <v>710</v>
      </c>
      <c r="D6" s="98" t="s">
        <v>46</v>
      </c>
      <c r="E6" s="96" t="s">
        <v>703</v>
      </c>
      <c r="F6" s="212">
        <v>2431</v>
      </c>
      <c r="G6" s="341"/>
    </row>
    <row r="7" spans="1:7" ht="31.2">
      <c r="A7" s="98" t="s">
        <v>709</v>
      </c>
      <c r="B7" s="215" t="s">
        <v>708</v>
      </c>
      <c r="C7" s="98" t="s">
        <v>308</v>
      </c>
      <c r="D7" s="98" t="s">
        <v>46</v>
      </c>
      <c r="E7" s="96" t="s">
        <v>703</v>
      </c>
      <c r="F7" s="212">
        <v>2431</v>
      </c>
      <c r="G7" s="341"/>
    </row>
    <row r="8" spans="1:7" ht="31.2">
      <c r="A8" s="98" t="s">
        <v>707</v>
      </c>
      <c r="B8" s="215" t="s">
        <v>706</v>
      </c>
      <c r="C8" s="98" t="s">
        <v>33</v>
      </c>
      <c r="D8" s="98" t="s">
        <v>46</v>
      </c>
      <c r="E8" s="96" t="s">
        <v>703</v>
      </c>
      <c r="F8" s="212">
        <v>2288</v>
      </c>
      <c r="G8" s="341"/>
    </row>
    <row r="9" spans="1:7">
      <c r="A9" s="98" t="s">
        <v>705</v>
      </c>
      <c r="B9" s="215" t="s">
        <v>704</v>
      </c>
      <c r="C9" s="98"/>
      <c r="D9" s="98" t="s">
        <v>46</v>
      </c>
      <c r="E9" s="96" t="s">
        <v>703</v>
      </c>
      <c r="F9" s="212">
        <v>2288</v>
      </c>
      <c r="G9" s="341"/>
    </row>
    <row r="10" spans="1:7" ht="31.2">
      <c r="A10" s="98" t="s">
        <v>702</v>
      </c>
      <c r="B10" s="215" t="s">
        <v>701</v>
      </c>
      <c r="C10" s="98" t="s">
        <v>47</v>
      </c>
      <c r="D10" s="98" t="s">
        <v>700</v>
      </c>
      <c r="E10" s="96" t="s">
        <v>699</v>
      </c>
      <c r="F10" s="212">
        <v>24650</v>
      </c>
      <c r="G10" s="342"/>
    </row>
    <row r="11" spans="1:7" s="346" customFormat="1">
      <c r="A11" s="117"/>
      <c r="B11" s="343"/>
      <c r="C11" s="117"/>
      <c r="D11" s="117"/>
      <c r="E11" s="116"/>
      <c r="F11" s="344"/>
      <c r="G11" s="345"/>
    </row>
    <row r="12" spans="1:7" s="346" customFormat="1">
      <c r="A12" s="117"/>
      <c r="B12" s="343"/>
      <c r="C12" s="117"/>
      <c r="D12" s="117"/>
      <c r="E12" s="116"/>
      <c r="F12" s="344"/>
      <c r="G12" s="345"/>
    </row>
    <row r="13" spans="1:7" s="346" customFormat="1">
      <c r="A13" s="117"/>
      <c r="B13" s="343"/>
      <c r="C13" s="117"/>
      <c r="D13" s="117"/>
      <c r="E13" s="116"/>
      <c r="F13" s="344"/>
      <c r="G13" s="345"/>
    </row>
    <row r="14" spans="1:7" s="346" customFormat="1">
      <c r="A14" s="117"/>
      <c r="B14" s="343"/>
      <c r="C14" s="117"/>
      <c r="D14" s="117"/>
      <c r="E14" s="120"/>
      <c r="F14" s="344"/>
      <c r="G14" s="347"/>
    </row>
    <row r="15" spans="1:7" s="346" customFormat="1">
      <c r="A15" s="117"/>
      <c r="B15" s="343"/>
      <c r="C15" s="117"/>
      <c r="D15" s="117"/>
      <c r="E15" s="120"/>
      <c r="F15" s="344"/>
      <c r="G15" s="345"/>
    </row>
    <row r="16" spans="1:7" s="346" customFormat="1">
      <c r="A16" s="117"/>
      <c r="B16" s="343"/>
      <c r="C16" s="117"/>
      <c r="D16" s="117"/>
      <c r="E16" s="116"/>
      <c r="F16" s="344"/>
      <c r="G16" s="345"/>
    </row>
    <row r="17" spans="1:7" s="346" customFormat="1">
      <c r="A17" s="117"/>
      <c r="B17" s="343"/>
      <c r="C17" s="117"/>
      <c r="D17" s="117"/>
      <c r="E17" s="116"/>
      <c r="F17" s="344"/>
      <c r="G17" s="348"/>
    </row>
    <row r="18" spans="1:7" s="346" customFormat="1">
      <c r="A18" s="117"/>
      <c r="B18" s="343"/>
      <c r="C18" s="117"/>
      <c r="D18" s="117"/>
      <c r="E18" s="116"/>
      <c r="F18" s="344"/>
      <c r="G18" s="348"/>
    </row>
    <row r="19" spans="1:7" s="346" customFormat="1">
      <c r="A19" s="117"/>
      <c r="B19" s="343"/>
      <c r="C19" s="117"/>
      <c r="D19" s="117"/>
      <c r="E19" s="116"/>
      <c r="F19" s="344"/>
      <c r="G19" s="348"/>
    </row>
    <row r="20" spans="1:7" s="346" customFormat="1">
      <c r="A20" s="117"/>
      <c r="B20" s="343"/>
      <c r="C20" s="117"/>
      <c r="D20" s="117"/>
      <c r="E20" s="116"/>
      <c r="F20" s="344"/>
      <c r="G20" s="348"/>
    </row>
    <row r="21" spans="1:7" s="346" customFormat="1">
      <c r="A21" s="117"/>
      <c r="B21" s="343"/>
      <c r="C21" s="117"/>
      <c r="D21" s="117"/>
      <c r="E21" s="116"/>
      <c r="F21" s="344"/>
      <c r="G21" s="348"/>
    </row>
    <row r="22" spans="1:7" s="346" customFormat="1">
      <c r="A22" s="117"/>
      <c r="B22" s="343"/>
      <c r="C22" s="117"/>
      <c r="D22" s="117"/>
      <c r="E22" s="116"/>
      <c r="F22" s="344"/>
      <c r="G22" s="348"/>
    </row>
    <row r="23" spans="1:7" s="346" customFormat="1">
      <c r="A23" s="117"/>
      <c r="B23" s="343"/>
      <c r="C23" s="117"/>
      <c r="D23" s="117"/>
      <c r="E23" s="116"/>
      <c r="F23" s="344"/>
      <c r="G23" s="345"/>
    </row>
    <row r="24" spans="1:7" s="346" customFormat="1" ht="61.5" customHeight="1">
      <c r="A24" s="117"/>
      <c r="B24" s="148"/>
      <c r="C24" s="117"/>
      <c r="D24" s="117"/>
      <c r="E24" s="116"/>
      <c r="F24" s="344"/>
      <c r="G24" s="345"/>
    </row>
    <row r="25" spans="1:7" s="346" customFormat="1" ht="40.5" customHeight="1">
      <c r="A25" s="117"/>
      <c r="B25" s="148"/>
      <c r="C25" s="117"/>
      <c r="D25" s="117"/>
      <c r="E25" s="116"/>
      <c r="F25" s="344"/>
      <c r="G25" s="345"/>
    </row>
    <row r="26" spans="1:7" s="346" customFormat="1" ht="56.25" customHeight="1">
      <c r="A26" s="117"/>
      <c r="B26" s="148"/>
      <c r="C26" s="117"/>
      <c r="D26" s="117"/>
      <c r="E26" s="116"/>
      <c r="F26" s="344"/>
      <c r="G26" s="345"/>
    </row>
    <row r="27" spans="1:7" s="346" customFormat="1" ht="32.25" customHeight="1">
      <c r="A27" s="117"/>
      <c r="B27" s="148"/>
      <c r="C27" s="117"/>
      <c r="D27" s="117"/>
      <c r="E27" s="116"/>
      <c r="F27" s="344"/>
      <c r="G27" s="345"/>
    </row>
    <row r="28" spans="1:7" s="346" customFormat="1" ht="38.25" customHeight="1">
      <c r="A28" s="117"/>
      <c r="B28" s="148"/>
      <c r="C28" s="117"/>
      <c r="D28" s="117"/>
      <c r="E28" s="116"/>
      <c r="F28" s="344"/>
      <c r="G28" s="345"/>
    </row>
    <row r="29" spans="1:7" s="346" customFormat="1" ht="34.5" customHeight="1">
      <c r="A29" s="117"/>
      <c r="B29" s="148"/>
      <c r="C29" s="117"/>
      <c r="D29" s="117"/>
      <c r="E29" s="116"/>
      <c r="F29" s="344"/>
      <c r="G29" s="345"/>
    </row>
    <row r="30" spans="1:7" s="346" customFormat="1" ht="37.5" customHeight="1">
      <c r="A30" s="117"/>
      <c r="B30" s="148"/>
      <c r="C30" s="117"/>
      <c r="D30" s="117"/>
      <c r="E30" s="116"/>
      <c r="F30" s="344"/>
      <c r="G30" s="345"/>
    </row>
    <row r="31" spans="1:7" s="346" customFormat="1" ht="38.25" customHeight="1">
      <c r="A31" s="117"/>
      <c r="B31" s="148"/>
      <c r="C31" s="117"/>
      <c r="D31" s="117"/>
      <c r="E31" s="116"/>
      <c r="F31" s="344"/>
      <c r="G31" s="345"/>
    </row>
    <row r="32" spans="1:7" s="346" customFormat="1" ht="42.75" customHeight="1">
      <c r="A32" s="117"/>
      <c r="B32" s="148"/>
      <c r="C32" s="117"/>
      <c r="D32" s="117"/>
      <c r="E32" s="116"/>
      <c r="F32" s="344"/>
      <c r="G32" s="345"/>
    </row>
    <row r="33" spans="1:7" s="346" customFormat="1" ht="42.75" customHeight="1">
      <c r="A33" s="117"/>
      <c r="B33" s="148"/>
      <c r="C33" s="117"/>
      <c r="D33" s="117"/>
      <c r="E33" s="116"/>
      <c r="F33" s="344"/>
      <c r="G33" s="345"/>
    </row>
    <row r="34" spans="1:7" s="346" customFormat="1" ht="36" customHeight="1">
      <c r="A34" s="117"/>
      <c r="B34" s="148"/>
      <c r="C34" s="117"/>
      <c r="D34" s="117"/>
      <c r="E34" s="116"/>
      <c r="F34" s="344"/>
      <c r="G34" s="345"/>
    </row>
    <row r="35" spans="1:7" s="346" customFormat="1" ht="37.5" customHeight="1">
      <c r="A35" s="117"/>
      <c r="B35" s="148"/>
      <c r="C35" s="117"/>
      <c r="D35" s="117"/>
      <c r="E35" s="116"/>
      <c r="F35" s="344"/>
      <c r="G35" s="345"/>
    </row>
    <row r="36" spans="1:7" s="346" customFormat="1">
      <c r="A36" s="117"/>
      <c r="B36" s="343"/>
      <c r="C36" s="117"/>
      <c r="D36" s="117"/>
      <c r="E36" s="116"/>
      <c r="F36" s="344"/>
      <c r="G36" s="345"/>
    </row>
    <row r="37" spans="1:7" s="346" customFormat="1">
      <c r="A37" s="117"/>
      <c r="B37" s="343"/>
      <c r="C37" s="117"/>
      <c r="D37" s="117"/>
      <c r="E37" s="116"/>
      <c r="F37" s="344"/>
      <c r="G37" s="345"/>
    </row>
    <row r="38" spans="1:7" s="346" customFormat="1">
      <c r="A38" s="117"/>
      <c r="B38" s="343"/>
      <c r="C38" s="117"/>
      <c r="D38" s="117"/>
      <c r="E38" s="116"/>
      <c r="F38" s="344"/>
      <c r="G38" s="345"/>
    </row>
    <row r="39" spans="1:7" s="346" customFormat="1">
      <c r="A39" s="117"/>
      <c r="B39" s="343"/>
      <c r="C39" s="117"/>
      <c r="D39" s="117"/>
      <c r="E39" s="116"/>
      <c r="F39" s="344"/>
      <c r="G39" s="345"/>
    </row>
    <row r="40" spans="1:7" s="346" customFormat="1">
      <c r="A40" s="117"/>
      <c r="B40" s="343"/>
      <c r="C40" s="117"/>
      <c r="D40" s="117"/>
      <c r="E40" s="116"/>
      <c r="F40" s="344"/>
      <c r="G40" s="345"/>
    </row>
    <row r="41" spans="1:7" s="346" customFormat="1">
      <c r="A41" s="117"/>
      <c r="B41" s="343"/>
      <c r="C41" s="117"/>
      <c r="D41" s="117"/>
      <c r="E41" s="116"/>
      <c r="F41" s="344"/>
      <c r="G41" s="345"/>
    </row>
    <row r="42" spans="1:7" s="346" customFormat="1">
      <c r="A42" s="117"/>
      <c r="B42" s="343"/>
      <c r="C42" s="117"/>
      <c r="D42" s="117"/>
      <c r="E42" s="116"/>
      <c r="F42" s="344"/>
      <c r="G42" s="345"/>
    </row>
    <row r="43" spans="1:7" s="346" customFormat="1">
      <c r="A43" s="117"/>
      <c r="B43" s="343"/>
      <c r="C43" s="117"/>
      <c r="D43" s="117"/>
      <c r="E43" s="116"/>
      <c r="F43" s="344"/>
      <c r="G43" s="345"/>
    </row>
    <row r="44" spans="1:7" s="346" customFormat="1">
      <c r="A44" s="117"/>
      <c r="B44" s="343"/>
      <c r="C44" s="117"/>
      <c r="D44" s="117"/>
      <c r="E44" s="116"/>
      <c r="F44" s="344"/>
      <c r="G44" s="345"/>
    </row>
    <row r="45" spans="1:7" s="346" customFormat="1">
      <c r="A45" s="117"/>
      <c r="B45" s="343"/>
      <c r="C45" s="117"/>
      <c r="D45" s="117"/>
      <c r="E45" s="116"/>
      <c r="F45" s="344"/>
      <c r="G45" s="345"/>
    </row>
    <row r="46" spans="1:7" s="346" customFormat="1">
      <c r="A46" s="117"/>
      <c r="B46" s="343"/>
      <c r="C46" s="117"/>
      <c r="D46" s="117"/>
      <c r="E46" s="116"/>
      <c r="F46" s="344"/>
      <c r="G46" s="345"/>
    </row>
    <row r="47" spans="1:7" s="346" customFormat="1">
      <c r="A47" s="117"/>
      <c r="B47" s="343"/>
      <c r="C47" s="117"/>
      <c r="D47" s="117"/>
      <c r="E47" s="116"/>
      <c r="F47" s="344"/>
      <c r="G47" s="345"/>
    </row>
    <row r="48" spans="1:7" s="346" customFormat="1" ht="36.75" customHeight="1">
      <c r="A48" s="117"/>
      <c r="B48" s="343"/>
      <c r="C48" s="117"/>
      <c r="D48" s="117"/>
      <c r="E48" s="116"/>
      <c r="F48" s="344"/>
      <c r="G48" s="345"/>
    </row>
    <row r="49" spans="1:7" s="346" customFormat="1" ht="42" customHeight="1">
      <c r="A49" s="117"/>
      <c r="B49" s="343"/>
      <c r="C49" s="117"/>
      <c r="D49" s="117"/>
      <c r="E49" s="116"/>
      <c r="F49" s="344"/>
      <c r="G49" s="345"/>
    </row>
    <row r="50" spans="1:7" s="346" customFormat="1" ht="44.25" customHeight="1">
      <c r="A50" s="117"/>
      <c r="B50" s="343"/>
      <c r="C50" s="117"/>
      <c r="D50" s="117"/>
      <c r="E50" s="116"/>
      <c r="F50" s="344"/>
      <c r="G50" s="345" t="e">
        <f>(#REF!-#REF!)/#REF!</f>
        <v>#REF!</v>
      </c>
    </row>
    <row r="51" spans="1:7" s="346" customFormat="1" ht="44.25" customHeight="1">
      <c r="A51" s="117"/>
      <c r="B51" s="343"/>
      <c r="C51" s="117"/>
      <c r="D51" s="117"/>
      <c r="E51" s="116"/>
      <c r="F51" s="344"/>
      <c r="G51" s="345" t="e">
        <f>(#REF!-#REF!)/#REF!</f>
        <v>#REF!</v>
      </c>
    </row>
    <row r="52" spans="1:7" s="346" customFormat="1" ht="42.75" customHeight="1">
      <c r="A52" s="117"/>
      <c r="B52" s="343"/>
      <c r="C52" s="117"/>
      <c r="D52" s="117"/>
      <c r="E52" s="116"/>
      <c r="F52" s="344"/>
      <c r="G52" s="345" t="e">
        <f>(#REF!-#REF!)/#REF!</f>
        <v>#REF!</v>
      </c>
    </row>
    <row r="53" spans="1:7" s="346" customFormat="1" ht="38.25" customHeight="1">
      <c r="A53" s="117"/>
      <c r="B53" s="343"/>
      <c r="C53" s="117"/>
      <c r="D53" s="117"/>
      <c r="E53" s="116"/>
      <c r="F53" s="344"/>
      <c r="G53" s="345">
        <v>0.33333333333333331</v>
      </c>
    </row>
    <row r="54" spans="1:7" s="346" customFormat="1">
      <c r="A54" s="117"/>
      <c r="B54" s="117"/>
      <c r="C54" s="117"/>
      <c r="D54" s="117"/>
      <c r="E54" s="116"/>
      <c r="F54" s="344"/>
      <c r="G54" s="347" t="e">
        <f>(#REF!-#REF!)/#REF!</f>
        <v>#REF!</v>
      </c>
    </row>
    <row r="55" spans="1:7" s="346" customFormat="1">
      <c r="A55" s="117"/>
      <c r="B55" s="117"/>
      <c r="C55" s="117"/>
      <c r="D55" s="117"/>
      <c r="E55" s="116"/>
      <c r="F55" s="344"/>
      <c r="G55" s="345" t="e">
        <f>(#REF!-#REF!)/#REF!</f>
        <v>#REF!</v>
      </c>
    </row>
    <row r="56" spans="1:7" s="346" customFormat="1">
      <c r="A56" s="117"/>
      <c r="B56" s="117"/>
      <c r="C56" s="117"/>
      <c r="D56" s="117"/>
      <c r="E56" s="116"/>
      <c r="F56" s="344"/>
      <c r="G56" s="345" t="e">
        <f>(#REF!-#REF!)/#REF!</f>
        <v>#REF!</v>
      </c>
    </row>
    <row r="57" spans="1:7" s="346" customFormat="1">
      <c r="A57" s="117"/>
      <c r="B57" s="117"/>
      <c r="C57" s="117"/>
      <c r="D57" s="117"/>
      <c r="E57" s="116"/>
      <c r="F57" s="344"/>
      <c r="G57" s="345" t="e">
        <f>(#REF!-#REF!)/#REF!</f>
        <v>#REF!</v>
      </c>
    </row>
    <row r="58" spans="1:7" s="346" customFormat="1" ht="37.5" customHeight="1">
      <c r="A58" s="117"/>
      <c r="B58" s="117"/>
      <c r="C58" s="117"/>
      <c r="D58" s="117"/>
      <c r="E58" s="116"/>
      <c r="F58" s="344"/>
      <c r="G58" s="345" t="e">
        <f>(#REF!-#REF!)/#REF!</f>
        <v>#REF!</v>
      </c>
    </row>
    <row r="59" spans="1:7" s="346" customFormat="1" ht="36.75" customHeight="1">
      <c r="A59" s="117"/>
      <c r="B59" s="117"/>
      <c r="C59" s="117"/>
      <c r="D59" s="117"/>
      <c r="E59" s="116"/>
      <c r="F59" s="344"/>
      <c r="G59" s="345" t="e">
        <f>(#REF!-#REF!)/#REF!</f>
        <v>#REF!</v>
      </c>
    </row>
    <row r="60" spans="1:7" s="346" customFormat="1" ht="44.25" customHeight="1">
      <c r="A60" s="117"/>
      <c r="B60" s="117"/>
      <c r="C60" s="117"/>
      <c r="D60" s="117"/>
      <c r="E60" s="116"/>
      <c r="F60" s="344"/>
      <c r="G60" s="345" t="e">
        <f>(#REF!-#REF!)/#REF!</f>
        <v>#REF!</v>
      </c>
    </row>
    <row r="61" spans="1:7" s="346" customFormat="1" ht="34.5" customHeight="1">
      <c r="A61" s="117"/>
      <c r="B61" s="117"/>
      <c r="C61" s="117"/>
      <c r="D61" s="117"/>
      <c r="E61" s="116"/>
      <c r="F61" s="344"/>
      <c r="G61" s="345" t="e">
        <f>(#REF!-#REF!)/#REF!</f>
        <v>#REF!</v>
      </c>
    </row>
    <row r="62" spans="1:7" s="346" customFormat="1" ht="36.75" customHeight="1">
      <c r="A62" s="117"/>
      <c r="B62" s="117"/>
      <c r="C62" s="117"/>
      <c r="D62" s="117"/>
      <c r="E62" s="116"/>
      <c r="F62" s="344"/>
      <c r="G62" s="345" t="e">
        <f>(#REF!-#REF!)/#REF!</f>
        <v>#REF!</v>
      </c>
    </row>
    <row r="63" spans="1:7" s="346" customFormat="1" ht="40.5" customHeight="1">
      <c r="A63" s="117"/>
      <c r="B63" s="117"/>
      <c r="C63" s="117"/>
      <c r="D63" s="117"/>
      <c r="E63" s="116"/>
      <c r="F63" s="344"/>
      <c r="G63" s="345" t="e">
        <f>(#REF!-#REF!)/#REF!</f>
        <v>#REF!</v>
      </c>
    </row>
    <row r="64" spans="1:7" s="346" customFormat="1" ht="42.75" customHeight="1">
      <c r="A64" s="117"/>
      <c r="B64" s="117"/>
      <c r="C64" s="117"/>
      <c r="D64" s="117"/>
      <c r="E64" s="116"/>
      <c r="F64" s="344"/>
      <c r="G64" s="345"/>
    </row>
    <row r="65" spans="1:7" s="346" customFormat="1" ht="37.5" customHeight="1">
      <c r="A65" s="117"/>
      <c r="B65" s="117"/>
      <c r="C65" s="117"/>
      <c r="D65" s="117"/>
      <c r="E65" s="116"/>
      <c r="F65" s="344"/>
      <c r="G65" s="345"/>
    </row>
    <row r="66" spans="1:7" s="346" customFormat="1" ht="35.25" customHeight="1">
      <c r="A66" s="117"/>
      <c r="B66" s="117"/>
      <c r="C66" s="117"/>
      <c r="D66" s="117"/>
      <c r="E66" s="116"/>
      <c r="F66" s="344"/>
      <c r="G66" s="345"/>
    </row>
    <row r="67" spans="1:7" s="346" customFormat="1" ht="37.5" customHeight="1">
      <c r="A67" s="117"/>
      <c r="B67" s="117"/>
      <c r="C67" s="117"/>
      <c r="D67" s="117"/>
      <c r="E67" s="116"/>
      <c r="F67" s="344"/>
      <c r="G67" s="345"/>
    </row>
    <row r="68" spans="1:7" s="346" customFormat="1" ht="38.25" customHeight="1">
      <c r="A68" s="117"/>
      <c r="B68" s="117"/>
      <c r="C68" s="117"/>
      <c r="D68" s="117"/>
      <c r="E68" s="116"/>
      <c r="F68" s="344"/>
      <c r="G68" s="345"/>
    </row>
    <row r="69" spans="1:7" s="346" customFormat="1" ht="38.25" customHeight="1">
      <c r="A69" s="117"/>
      <c r="B69" s="117"/>
      <c r="C69" s="117"/>
      <c r="D69" s="117"/>
      <c r="E69" s="116"/>
      <c r="F69" s="344"/>
      <c r="G69" s="345"/>
    </row>
    <row r="70" spans="1:7" s="346" customFormat="1" ht="38.25" customHeight="1">
      <c r="A70" s="117"/>
      <c r="B70" s="117"/>
      <c r="C70" s="117"/>
      <c r="D70" s="117"/>
      <c r="E70" s="116"/>
      <c r="F70" s="344"/>
      <c r="G70" s="345"/>
    </row>
    <row r="71" spans="1:7" s="346" customFormat="1" ht="37.5" customHeight="1">
      <c r="A71" s="117"/>
      <c r="B71" s="117"/>
      <c r="C71" s="117"/>
      <c r="D71" s="117"/>
      <c r="E71" s="116"/>
      <c r="F71" s="344"/>
      <c r="G71" s="345"/>
    </row>
    <row r="72" spans="1:7" s="346" customFormat="1" ht="36.75" customHeight="1">
      <c r="A72" s="117"/>
      <c r="B72" s="117"/>
      <c r="C72" s="117"/>
      <c r="D72" s="117"/>
      <c r="E72" s="116"/>
      <c r="F72" s="344"/>
      <c r="G72" s="345"/>
    </row>
    <row r="73" spans="1:7" s="346" customFormat="1" ht="37.5" customHeight="1">
      <c r="A73" s="117"/>
      <c r="B73" s="117"/>
      <c r="C73" s="117"/>
      <c r="D73" s="117"/>
      <c r="E73" s="116"/>
      <c r="F73" s="344"/>
      <c r="G73" s="345"/>
    </row>
    <row r="74" spans="1:7" s="346" customFormat="1" ht="39.75" customHeight="1">
      <c r="A74" s="117"/>
      <c r="B74" s="117"/>
      <c r="C74" s="117"/>
      <c r="D74" s="117"/>
      <c r="E74" s="116"/>
      <c r="F74" s="344"/>
      <c r="G74" s="345"/>
    </row>
    <row r="75" spans="1:7" s="346" customFormat="1" ht="33" customHeight="1">
      <c r="A75" s="117"/>
      <c r="B75" s="117"/>
      <c r="C75" s="117"/>
      <c r="D75" s="117"/>
      <c r="E75" s="116"/>
      <c r="F75" s="344"/>
      <c r="G75" s="345"/>
    </row>
    <row r="76" spans="1:7" ht="37.5" customHeight="1">
      <c r="A76" s="146"/>
      <c r="B76" s="146"/>
      <c r="C76" s="146"/>
      <c r="D76" s="146"/>
      <c r="E76" s="110"/>
      <c r="F76" s="349"/>
      <c r="G76" s="350"/>
    </row>
    <row r="77" spans="1:7" ht="39.75" customHeight="1">
      <c r="A77" s="98"/>
      <c r="B77" s="98"/>
      <c r="C77" s="98"/>
      <c r="D77" s="98"/>
      <c r="E77" s="96"/>
      <c r="F77" s="211"/>
      <c r="G77" s="351"/>
    </row>
    <row r="78" spans="1:7" ht="37.5" customHeight="1">
      <c r="A78" s="98"/>
      <c r="B78" s="98"/>
      <c r="C78" s="98"/>
      <c r="D78" s="98"/>
      <c r="E78" s="96"/>
      <c r="F78" s="211"/>
      <c r="G78" s="351"/>
    </row>
    <row r="79" spans="1:7" ht="33" customHeight="1">
      <c r="A79" s="98"/>
      <c r="B79" s="98"/>
      <c r="C79" s="98"/>
      <c r="D79" s="98"/>
      <c r="E79" s="96"/>
      <c r="F79" s="211"/>
      <c r="G79" s="351"/>
    </row>
    <row r="80" spans="1:7" ht="36.75" customHeight="1">
      <c r="A80" s="98"/>
      <c r="B80" s="98"/>
      <c r="C80" s="98"/>
      <c r="D80" s="98"/>
      <c r="E80" s="96"/>
      <c r="F80" s="211"/>
      <c r="G80" s="351"/>
    </row>
    <row r="81" spans="1:7" ht="33" customHeight="1">
      <c r="A81" s="98"/>
      <c r="B81" s="98"/>
      <c r="C81" s="98"/>
      <c r="D81" s="98"/>
      <c r="E81" s="96"/>
      <c r="F81" s="211"/>
      <c r="G81" s="351"/>
    </row>
    <row r="82" spans="1:7" ht="36.75" customHeight="1">
      <c r="A82" s="98"/>
      <c r="B82" s="98"/>
      <c r="C82" s="98"/>
      <c r="D82" s="98"/>
      <c r="E82" s="96"/>
      <c r="F82" s="211"/>
      <c r="G82" s="351"/>
    </row>
    <row r="83" spans="1:7" ht="38.25" customHeight="1">
      <c r="A83" s="98"/>
      <c r="B83" s="98"/>
      <c r="C83" s="98"/>
      <c r="D83" s="98"/>
      <c r="E83" s="96"/>
      <c r="F83" s="211"/>
      <c r="G83" s="351"/>
    </row>
    <row r="84" spans="1:7" ht="34.5" customHeight="1">
      <c r="A84" s="98"/>
      <c r="B84" s="98"/>
      <c r="C84" s="98"/>
      <c r="D84" s="98"/>
      <c r="E84" s="96"/>
      <c r="F84" s="211"/>
      <c r="G84" s="351"/>
    </row>
    <row r="85" spans="1:7" ht="33" customHeight="1">
      <c r="A85" s="98"/>
      <c r="B85" s="98"/>
      <c r="C85" s="98"/>
      <c r="D85" s="98"/>
      <c r="E85" s="96"/>
      <c r="F85" s="211"/>
      <c r="G85" s="351"/>
    </row>
    <row r="86" spans="1:7" ht="37.5" customHeight="1">
      <c r="A86" s="98"/>
      <c r="B86" s="98"/>
      <c r="C86" s="98"/>
      <c r="D86" s="98"/>
      <c r="E86" s="96"/>
      <c r="F86" s="211"/>
      <c r="G86" s="351"/>
    </row>
    <row r="87" spans="1:7" ht="37.5" customHeight="1">
      <c r="A87" s="98"/>
      <c r="B87" s="98"/>
      <c r="C87" s="98"/>
      <c r="D87" s="98"/>
      <c r="E87" s="96"/>
      <c r="F87" s="211"/>
      <c r="G87" s="351"/>
    </row>
    <row r="88" spans="1:7" ht="36.75" customHeight="1">
      <c r="A88" s="98"/>
      <c r="B88" s="98"/>
      <c r="C88" s="98"/>
      <c r="D88" s="98"/>
      <c r="E88" s="96"/>
      <c r="F88" s="211"/>
      <c r="G88" s="351"/>
    </row>
    <row r="89" spans="1:7" ht="35.25" customHeight="1">
      <c r="A89" s="98"/>
      <c r="B89" s="98"/>
      <c r="C89" s="98"/>
      <c r="D89" s="98"/>
      <c r="E89" s="96"/>
      <c r="F89" s="211"/>
      <c r="G89" s="351"/>
    </row>
    <row r="90" spans="1:7" ht="38.25" customHeight="1">
      <c r="A90" s="98"/>
      <c r="B90" s="98"/>
      <c r="C90" s="98"/>
      <c r="D90" s="98"/>
      <c r="E90" s="96"/>
      <c r="F90" s="211"/>
      <c r="G90" s="351"/>
    </row>
    <row r="91" spans="1:7" ht="36.75" customHeight="1">
      <c r="A91" s="98"/>
      <c r="B91" s="98"/>
      <c r="C91" s="98"/>
      <c r="D91" s="98"/>
      <c r="E91" s="96"/>
      <c r="F91" s="211"/>
      <c r="G91" s="351"/>
    </row>
    <row r="92" spans="1:7">
      <c r="A92" s="98"/>
      <c r="B92" s="98"/>
      <c r="C92" s="98"/>
      <c r="D92" s="98"/>
      <c r="E92" s="96"/>
      <c r="F92" s="211"/>
      <c r="G92" s="351"/>
    </row>
    <row r="93" spans="1:7">
      <c r="A93" s="98"/>
      <c r="B93" s="98"/>
      <c r="C93" s="98"/>
      <c r="D93" s="98"/>
      <c r="E93" s="96"/>
      <c r="F93" s="211"/>
      <c r="G93" s="351"/>
    </row>
    <row r="94" spans="1:7">
      <c r="A94" s="98"/>
      <c r="B94" s="98"/>
      <c r="C94" s="98"/>
      <c r="D94" s="98"/>
      <c r="E94" s="96"/>
      <c r="F94" s="211"/>
      <c r="G94" s="351"/>
    </row>
    <row r="95" spans="1:7" ht="42" customHeight="1">
      <c r="A95" s="98"/>
      <c r="B95" s="98"/>
      <c r="C95" s="98"/>
      <c r="D95" s="98"/>
      <c r="E95" s="96"/>
      <c r="F95" s="211"/>
      <c r="G95" s="351"/>
    </row>
    <row r="96" spans="1:7" ht="36" customHeight="1">
      <c r="A96" s="98"/>
      <c r="B96" s="98"/>
      <c r="C96" s="98"/>
      <c r="D96" s="98"/>
      <c r="E96" s="96"/>
      <c r="F96" s="211"/>
      <c r="G96" s="351"/>
    </row>
    <row r="97" spans="1:7" ht="48" customHeight="1">
      <c r="A97" s="98"/>
      <c r="B97" s="98"/>
      <c r="C97" s="98"/>
      <c r="D97" s="98"/>
      <c r="E97" s="96"/>
      <c r="F97" s="211"/>
      <c r="G97" s="351"/>
    </row>
    <row r="98" spans="1:7" ht="47.25" customHeight="1">
      <c r="A98" s="98"/>
      <c r="B98" s="98"/>
      <c r="C98" s="98"/>
      <c r="D98" s="98"/>
      <c r="E98" s="96"/>
      <c r="F98" s="211"/>
      <c r="G98" s="351"/>
    </row>
    <row r="99" spans="1:7" ht="43.5" customHeight="1">
      <c r="A99" s="98"/>
      <c r="B99" s="98"/>
      <c r="C99" s="98"/>
      <c r="D99" s="98"/>
      <c r="E99" s="96"/>
      <c r="F99" s="211"/>
      <c r="G99" s="351"/>
    </row>
    <row r="100" spans="1:7" ht="48.75" customHeight="1">
      <c r="A100" s="98"/>
      <c r="B100" s="98"/>
      <c r="C100" s="98"/>
      <c r="D100" s="98"/>
      <c r="E100" s="96"/>
      <c r="F100" s="211"/>
      <c r="G100" s="351"/>
    </row>
    <row r="101" spans="1:7" ht="49.5" customHeight="1">
      <c r="A101" s="98"/>
      <c r="B101" s="98"/>
      <c r="C101" s="98"/>
      <c r="D101" s="98"/>
      <c r="E101" s="96"/>
      <c r="F101" s="211"/>
      <c r="G101" s="351"/>
    </row>
    <row r="102" spans="1:7" ht="48.75" customHeight="1">
      <c r="A102" s="98"/>
      <c r="B102" s="215"/>
      <c r="C102" s="98"/>
      <c r="D102" s="98"/>
      <c r="E102" s="96"/>
      <c r="F102" s="211"/>
      <c r="G102" s="351"/>
    </row>
    <row r="103" spans="1:7" ht="47.25" customHeight="1">
      <c r="A103" s="98"/>
      <c r="B103" s="98"/>
      <c r="C103" s="98"/>
      <c r="D103" s="98"/>
      <c r="E103" s="96"/>
      <c r="F103" s="211"/>
      <c r="G103" s="351"/>
    </row>
    <row r="104" spans="1:7" ht="60" customHeight="1">
      <c r="A104" s="98"/>
      <c r="B104" s="98"/>
      <c r="C104" s="98"/>
      <c r="D104" s="98"/>
      <c r="E104" s="96"/>
      <c r="F104" s="211"/>
      <c r="G104" s="351"/>
    </row>
    <row r="105" spans="1:7" ht="53.25" customHeight="1">
      <c r="A105" s="98"/>
      <c r="B105" s="98"/>
      <c r="C105" s="98"/>
      <c r="D105" s="98"/>
      <c r="E105" s="96"/>
      <c r="F105" s="211"/>
      <c r="G105" s="351"/>
    </row>
    <row r="106" spans="1:7" ht="47.25" customHeight="1">
      <c r="A106" s="98"/>
      <c r="B106" s="98"/>
      <c r="C106" s="98"/>
      <c r="D106" s="98"/>
      <c r="E106" s="96"/>
      <c r="F106" s="211"/>
      <c r="G106" s="351"/>
    </row>
    <row r="107" spans="1:7" ht="50.25" customHeight="1">
      <c r="A107" s="98"/>
      <c r="B107" s="98"/>
      <c r="C107" s="98"/>
      <c r="D107" s="98"/>
      <c r="E107" s="96"/>
      <c r="F107" s="211"/>
      <c r="G107" s="351"/>
    </row>
    <row r="108" spans="1:7" ht="42.75" customHeight="1">
      <c r="A108" s="98"/>
      <c r="B108" s="98"/>
      <c r="C108" s="98"/>
      <c r="D108" s="98"/>
      <c r="E108" s="96"/>
      <c r="F108" s="211"/>
      <c r="G108" s="351"/>
    </row>
    <row r="109" spans="1:7" ht="31.5" customHeight="1">
      <c r="A109" s="98"/>
      <c r="B109" s="98"/>
      <c r="C109" s="98"/>
      <c r="D109" s="98"/>
      <c r="E109" s="96"/>
      <c r="F109" s="211"/>
      <c r="G109" s="341"/>
    </row>
    <row r="110" spans="1:7">
      <c r="A110" s="143"/>
      <c r="B110" s="215"/>
      <c r="C110" s="138"/>
      <c r="D110" s="138"/>
      <c r="E110" s="96"/>
      <c r="F110" s="352"/>
      <c r="G110" s="351"/>
    </row>
    <row r="111" spans="1:7">
      <c r="A111" s="353"/>
      <c r="B111" s="215"/>
      <c r="C111" s="138"/>
      <c r="D111" s="138"/>
      <c r="E111" s="96"/>
      <c r="F111" s="352"/>
      <c r="G111" s="351"/>
    </row>
    <row r="112" spans="1:7">
      <c r="A112" s="353"/>
      <c r="B112" s="215"/>
      <c r="C112" s="138"/>
      <c r="D112" s="138"/>
      <c r="E112" s="96"/>
      <c r="F112" s="352"/>
      <c r="G112" s="351"/>
    </row>
    <row r="113" spans="1:7">
      <c r="A113" s="353"/>
      <c r="B113" s="98"/>
      <c r="C113" s="138"/>
      <c r="D113" s="138"/>
      <c r="E113" s="96"/>
      <c r="F113" s="352"/>
      <c r="G113" s="351"/>
    </row>
    <row r="114" spans="1:7">
      <c r="A114" s="353"/>
      <c r="B114" s="98"/>
      <c r="C114" s="138"/>
      <c r="D114" s="138"/>
      <c r="E114" s="96"/>
      <c r="F114" s="352"/>
      <c r="G114" s="351"/>
    </row>
    <row r="115" spans="1:7">
      <c r="A115" s="143"/>
      <c r="B115" s="215"/>
      <c r="C115" s="138"/>
      <c r="D115" s="138"/>
      <c r="E115" s="96"/>
      <c r="F115" s="352"/>
      <c r="G115" s="351"/>
    </row>
    <row r="116" spans="1:7">
      <c r="A116" s="143"/>
      <c r="B116" s="215"/>
      <c r="C116" s="138"/>
      <c r="D116" s="138"/>
      <c r="E116" s="96"/>
      <c r="F116" s="352"/>
      <c r="G116" s="351"/>
    </row>
    <row r="117" spans="1:7">
      <c r="A117" s="143"/>
      <c r="B117" s="215"/>
      <c r="C117" s="354"/>
      <c r="D117" s="354"/>
      <c r="E117" s="96"/>
      <c r="F117" s="352"/>
      <c r="G117" s="351"/>
    </row>
    <row r="118" spans="1:7">
      <c r="A118" s="143"/>
      <c r="B118" s="215"/>
      <c r="C118" s="354"/>
      <c r="D118" s="354"/>
      <c r="E118" s="96"/>
      <c r="F118" s="352"/>
      <c r="G118" s="351"/>
    </row>
    <row r="119" spans="1:7">
      <c r="A119" s="143"/>
      <c r="B119" s="215"/>
      <c r="C119" s="354"/>
      <c r="D119" s="354"/>
      <c r="E119" s="96"/>
      <c r="F119" s="352"/>
      <c r="G119" s="351"/>
    </row>
    <row r="120" spans="1:7">
      <c r="A120" s="143"/>
      <c r="B120" s="215"/>
      <c r="C120" s="354"/>
      <c r="D120" s="354"/>
      <c r="E120" s="96"/>
      <c r="F120" s="352"/>
      <c r="G120" s="351"/>
    </row>
    <row r="121" spans="1:7">
      <c r="A121" s="143"/>
      <c r="B121" s="215"/>
      <c r="C121" s="354"/>
      <c r="D121" s="354"/>
      <c r="E121" s="96"/>
      <c r="F121" s="352"/>
      <c r="G121" s="351"/>
    </row>
    <row r="122" spans="1:7">
      <c r="A122" s="143"/>
      <c r="B122" s="215"/>
      <c r="C122" s="354"/>
      <c r="D122" s="354"/>
      <c r="E122" s="96"/>
      <c r="F122" s="352"/>
      <c r="G122" s="351"/>
    </row>
    <row r="123" spans="1:7">
      <c r="A123" s="353"/>
      <c r="B123" s="215"/>
      <c r="C123" s="354"/>
      <c r="D123" s="354"/>
      <c r="E123" s="96"/>
      <c r="F123" s="352"/>
      <c r="G123" s="351"/>
    </row>
    <row r="124" spans="1:7">
      <c r="A124" s="353"/>
      <c r="B124" s="215"/>
      <c r="C124" s="354"/>
      <c r="D124" s="354"/>
      <c r="E124" s="96"/>
      <c r="F124" s="352"/>
      <c r="G124" s="351"/>
    </row>
    <row r="125" spans="1:7">
      <c r="A125" s="353"/>
      <c r="B125" s="98"/>
      <c r="C125" s="354"/>
      <c r="D125" s="354"/>
      <c r="E125" s="96"/>
      <c r="F125" s="352"/>
      <c r="G125" s="351"/>
    </row>
    <row r="126" spans="1:7">
      <c r="A126" s="353"/>
      <c r="B126" s="98"/>
      <c r="C126" s="354"/>
      <c r="D126" s="354"/>
      <c r="E126" s="96"/>
      <c r="F126" s="352"/>
      <c r="G126" s="351"/>
    </row>
    <row r="127" spans="1:7">
      <c r="A127" s="143"/>
      <c r="B127" s="215"/>
      <c r="C127" s="354"/>
      <c r="D127" s="354"/>
      <c r="E127" s="96"/>
      <c r="F127" s="352"/>
      <c r="G127" s="351"/>
    </row>
    <row r="128" spans="1:7">
      <c r="A128" s="143"/>
      <c r="B128" s="215"/>
      <c r="C128" s="354"/>
      <c r="D128" s="354"/>
      <c r="E128" s="96"/>
      <c r="F128" s="352"/>
      <c r="G128" s="351"/>
    </row>
    <row r="129" spans="1:7">
      <c r="A129" s="143"/>
      <c r="B129" s="215"/>
      <c r="C129" s="354"/>
      <c r="D129" s="354"/>
      <c r="E129" s="96"/>
      <c r="F129" s="352"/>
      <c r="G129" s="351"/>
    </row>
    <row r="130" spans="1:7">
      <c r="A130" s="143"/>
      <c r="B130" s="215"/>
      <c r="C130" s="354"/>
      <c r="D130" s="354"/>
      <c r="E130" s="96"/>
      <c r="F130" s="352"/>
      <c r="G130" s="351"/>
    </row>
    <row r="131" spans="1:7">
      <c r="A131" s="143"/>
      <c r="B131" s="215"/>
      <c r="C131" s="354"/>
      <c r="D131" s="354"/>
      <c r="E131" s="96"/>
      <c r="F131" s="352"/>
      <c r="G131" s="351"/>
    </row>
    <row r="132" spans="1:7">
      <c r="A132" s="143"/>
      <c r="B132" s="215"/>
      <c r="C132" s="354"/>
      <c r="D132" s="354"/>
      <c r="E132" s="96"/>
      <c r="F132" s="352"/>
      <c r="G132" s="351"/>
    </row>
    <row r="133" spans="1:7">
      <c r="A133" s="143"/>
      <c r="B133" s="215"/>
      <c r="C133" s="354"/>
      <c r="D133" s="354"/>
      <c r="E133" s="96"/>
      <c r="F133" s="352"/>
      <c r="G133" s="351"/>
    </row>
    <row r="134" spans="1:7">
      <c r="A134" s="143"/>
      <c r="B134" s="215"/>
      <c r="C134" s="354"/>
      <c r="D134" s="354"/>
      <c r="E134" s="96"/>
      <c r="F134" s="352"/>
      <c r="G134" s="351"/>
    </row>
    <row r="135" spans="1:7">
      <c r="A135" s="353"/>
      <c r="B135" s="215"/>
      <c r="C135" s="354"/>
      <c r="D135" s="354"/>
      <c r="E135" s="96"/>
      <c r="F135" s="352"/>
      <c r="G135" s="351"/>
    </row>
    <row r="136" spans="1:7">
      <c r="A136" s="353"/>
      <c r="B136" s="215"/>
      <c r="C136" s="354"/>
      <c r="D136" s="354"/>
      <c r="E136" s="96"/>
      <c r="F136" s="352"/>
      <c r="G136" s="351"/>
    </row>
    <row r="137" spans="1:7">
      <c r="A137" s="353"/>
      <c r="B137" s="98"/>
      <c r="C137" s="354"/>
      <c r="D137" s="354"/>
      <c r="E137" s="96"/>
      <c r="F137" s="352"/>
      <c r="G137" s="351"/>
    </row>
    <row r="138" spans="1:7">
      <c r="A138" s="353"/>
      <c r="B138" s="98"/>
      <c r="C138" s="354"/>
      <c r="D138" s="354"/>
      <c r="E138" s="96"/>
      <c r="F138" s="352"/>
      <c r="G138" s="351"/>
    </row>
    <row r="139" spans="1:7">
      <c r="A139" s="143"/>
      <c r="B139" s="215"/>
      <c r="C139" s="354"/>
      <c r="D139" s="354"/>
      <c r="E139" s="96"/>
      <c r="F139" s="352"/>
      <c r="G139" s="351"/>
    </row>
    <row r="140" spans="1:7">
      <c r="A140" s="143"/>
      <c r="B140" s="215"/>
      <c r="C140" s="354"/>
      <c r="D140" s="354"/>
      <c r="E140" s="96"/>
      <c r="F140" s="352"/>
      <c r="G140" s="351"/>
    </row>
    <row r="141" spans="1:7">
      <c r="A141" s="143"/>
      <c r="B141" s="215"/>
      <c r="C141" s="354"/>
      <c r="D141" s="354"/>
      <c r="E141" s="96"/>
      <c r="F141" s="352"/>
      <c r="G141" s="351"/>
    </row>
    <row r="142" spans="1:7">
      <c r="A142" s="143"/>
      <c r="B142" s="215"/>
      <c r="C142" s="354"/>
      <c r="D142" s="354"/>
      <c r="E142" s="96"/>
      <c r="F142" s="352"/>
      <c r="G142" s="351"/>
    </row>
    <row r="143" spans="1:7">
      <c r="A143" s="143"/>
      <c r="B143" s="215"/>
      <c r="C143" s="354"/>
      <c r="D143" s="354"/>
      <c r="E143" s="96"/>
      <c r="F143" s="352"/>
      <c r="G143" s="351"/>
    </row>
    <row r="144" spans="1:7">
      <c r="A144" s="143"/>
      <c r="B144" s="215"/>
      <c r="C144" s="354"/>
      <c r="D144" s="354"/>
      <c r="E144" s="96"/>
      <c r="F144" s="352"/>
      <c r="G144" s="351"/>
    </row>
    <row r="145" spans="1:7">
      <c r="A145" s="143"/>
      <c r="B145" s="215"/>
      <c r="C145" s="354"/>
      <c r="D145" s="354"/>
      <c r="E145" s="96"/>
      <c r="F145" s="352"/>
      <c r="G145" s="351"/>
    </row>
    <row r="146" spans="1:7">
      <c r="A146" s="143"/>
      <c r="B146" s="215"/>
      <c r="C146" s="354"/>
      <c r="D146" s="354"/>
      <c r="E146" s="96"/>
      <c r="F146" s="352"/>
      <c r="G146" s="351"/>
    </row>
    <row r="147" spans="1:7">
      <c r="A147" s="353"/>
      <c r="B147" s="215"/>
      <c r="C147" s="354"/>
      <c r="D147" s="354"/>
      <c r="E147" s="96"/>
      <c r="F147" s="352"/>
      <c r="G147" s="351"/>
    </row>
    <row r="148" spans="1:7">
      <c r="A148" s="353"/>
      <c r="B148" s="215"/>
      <c r="C148" s="354"/>
      <c r="D148" s="354"/>
      <c r="E148" s="96"/>
      <c r="F148" s="352"/>
      <c r="G148" s="351"/>
    </row>
    <row r="149" spans="1:7">
      <c r="A149" s="353"/>
      <c r="B149" s="98"/>
      <c r="C149" s="354"/>
      <c r="D149" s="354"/>
      <c r="E149" s="96"/>
      <c r="F149" s="352"/>
      <c r="G149" s="351"/>
    </row>
    <row r="150" spans="1:7">
      <c r="A150" s="353"/>
      <c r="B150" s="98"/>
      <c r="C150" s="354"/>
      <c r="D150" s="354"/>
      <c r="E150" s="96"/>
      <c r="F150" s="352"/>
      <c r="G150" s="351"/>
    </row>
    <row r="151" spans="1:7">
      <c r="A151" s="353"/>
      <c r="B151" s="98"/>
      <c r="C151" s="354"/>
      <c r="D151" s="354"/>
      <c r="E151" s="96"/>
      <c r="F151" s="352"/>
      <c r="G151" s="351"/>
    </row>
    <row r="152" spans="1:7">
      <c r="A152" s="353"/>
      <c r="B152" s="98"/>
      <c r="C152" s="354"/>
      <c r="D152" s="354"/>
      <c r="E152" s="96"/>
      <c r="F152" s="352"/>
      <c r="G152" s="351"/>
    </row>
    <row r="153" spans="1:7">
      <c r="A153" s="353"/>
      <c r="B153" s="98"/>
      <c r="C153" s="354"/>
      <c r="D153" s="354"/>
      <c r="E153" s="96"/>
      <c r="F153" s="352"/>
      <c r="G153" s="351"/>
    </row>
    <row r="154" spans="1:7">
      <c r="A154" s="353"/>
      <c r="B154" s="98"/>
      <c r="C154" s="354"/>
      <c r="D154" s="354"/>
      <c r="E154" s="96"/>
      <c r="F154" s="352"/>
      <c r="G154" s="351"/>
    </row>
    <row r="155" spans="1:7">
      <c r="A155" s="353"/>
      <c r="B155" s="98"/>
      <c r="C155" s="354"/>
      <c r="D155" s="354"/>
      <c r="E155" s="96"/>
      <c r="F155" s="352"/>
      <c r="G155" s="351"/>
    </row>
    <row r="156" spans="1:7">
      <c r="A156" s="353"/>
      <c r="B156" s="98"/>
      <c r="C156" s="354"/>
      <c r="D156" s="354"/>
      <c r="E156" s="96"/>
      <c r="F156" s="352"/>
      <c r="G156" s="351"/>
    </row>
    <row r="157" spans="1:7">
      <c r="A157" s="353"/>
      <c r="B157" s="98"/>
      <c r="C157" s="354"/>
      <c r="D157" s="354"/>
      <c r="E157" s="96"/>
      <c r="F157" s="352"/>
      <c r="G157" s="351"/>
    </row>
    <row r="158" spans="1:7">
      <c r="A158" s="353"/>
      <c r="B158" s="98"/>
      <c r="C158" s="354"/>
      <c r="D158" s="354"/>
      <c r="E158" s="96"/>
      <c r="F158" s="352"/>
      <c r="G158" s="351"/>
    </row>
    <row r="159" spans="1:7">
      <c r="A159" s="353"/>
      <c r="B159" s="98"/>
      <c r="C159" s="354"/>
      <c r="D159" s="354"/>
      <c r="E159" s="96"/>
      <c r="F159" s="352"/>
      <c r="G159" s="351"/>
    </row>
    <row r="160" spans="1:7">
      <c r="A160" s="353"/>
      <c r="B160" s="98"/>
      <c r="C160" s="354"/>
      <c r="D160" s="354"/>
      <c r="E160" s="96"/>
      <c r="F160" s="352"/>
      <c r="G160" s="351"/>
    </row>
    <row r="161" spans="1:7">
      <c r="A161" s="353"/>
      <c r="B161" s="98"/>
      <c r="C161" s="354"/>
      <c r="D161" s="354"/>
      <c r="E161" s="96"/>
      <c r="F161" s="352"/>
      <c r="G161" s="351"/>
    </row>
    <row r="162" spans="1:7">
      <c r="A162" s="353"/>
      <c r="B162" s="98"/>
      <c r="C162" s="354"/>
      <c r="D162" s="354"/>
      <c r="E162" s="96"/>
      <c r="F162" s="352"/>
      <c r="G162" s="351"/>
    </row>
    <row r="163" spans="1:7">
      <c r="A163" s="353"/>
      <c r="B163" s="98"/>
      <c r="C163" s="354"/>
      <c r="D163" s="354"/>
      <c r="E163" s="96"/>
      <c r="F163" s="352"/>
      <c r="G163" s="351"/>
    </row>
    <row r="164" spans="1:7">
      <c r="A164" s="354"/>
      <c r="B164" s="353"/>
      <c r="C164" s="354"/>
      <c r="D164" s="354"/>
      <c r="E164" s="96"/>
      <c r="F164" s="352"/>
      <c r="G164" s="351"/>
    </row>
    <row r="165" spans="1:7">
      <c r="A165" s="354"/>
      <c r="B165" s="353"/>
      <c r="C165" s="354"/>
      <c r="D165" s="354"/>
      <c r="E165" s="96"/>
      <c r="F165" s="352"/>
      <c r="G165" s="351"/>
    </row>
    <row r="166" spans="1:7">
      <c r="A166" s="354"/>
      <c r="B166" s="353"/>
      <c r="C166" s="354"/>
      <c r="D166" s="354"/>
      <c r="E166" s="96"/>
      <c r="F166" s="352"/>
      <c r="G166" s="351"/>
    </row>
    <row r="167" spans="1:7">
      <c r="A167" s="354"/>
      <c r="B167" s="353"/>
      <c r="C167" s="354"/>
      <c r="D167" s="354"/>
      <c r="E167" s="96"/>
      <c r="F167" s="352"/>
      <c r="G167" s="351"/>
    </row>
    <row r="168" spans="1:7">
      <c r="A168" s="354"/>
      <c r="B168" s="353"/>
      <c r="C168" s="354"/>
      <c r="D168" s="354"/>
      <c r="E168" s="96"/>
      <c r="F168" s="352"/>
      <c r="G168" s="351"/>
    </row>
    <row r="169" spans="1:7">
      <c r="A169" s="354"/>
      <c r="B169" s="353"/>
      <c r="C169" s="354"/>
      <c r="D169" s="354"/>
      <c r="E169" s="96"/>
      <c r="F169" s="352"/>
      <c r="G169" s="351"/>
    </row>
    <row r="170" spans="1:7">
      <c r="A170" s="354"/>
      <c r="B170" s="353"/>
      <c r="C170" s="354"/>
      <c r="D170" s="354"/>
      <c r="E170" s="354"/>
      <c r="F170" s="352"/>
      <c r="G170" s="351"/>
    </row>
    <row r="171" spans="1:7">
      <c r="A171" s="354"/>
      <c r="B171" s="353"/>
      <c r="C171" s="354"/>
      <c r="D171" s="354"/>
      <c r="E171" s="354"/>
      <c r="F171" s="352"/>
      <c r="G171" s="351"/>
    </row>
    <row r="172" spans="1:7">
      <c r="A172" s="354"/>
      <c r="B172" s="353"/>
      <c r="C172" s="354"/>
      <c r="D172" s="354"/>
      <c r="E172" s="354"/>
      <c r="F172" s="352"/>
      <c r="G172" s="351"/>
    </row>
    <row r="173" spans="1:7">
      <c r="A173" s="354"/>
      <c r="B173" s="353"/>
      <c r="C173" s="354"/>
      <c r="D173" s="354"/>
      <c r="E173" s="354"/>
      <c r="F173" s="352"/>
      <c r="G173" s="351"/>
    </row>
    <row r="174" spans="1:7">
      <c r="A174" s="354"/>
      <c r="B174" s="353"/>
      <c r="C174" s="354"/>
      <c r="D174" s="354"/>
      <c r="E174" s="354"/>
      <c r="F174" s="352"/>
      <c r="G174" s="351"/>
    </row>
    <row r="175" spans="1:7">
      <c r="A175" s="354"/>
      <c r="B175" s="353"/>
      <c r="C175" s="354"/>
      <c r="D175" s="354"/>
      <c r="E175" s="354"/>
      <c r="F175" s="352"/>
      <c r="G175" s="351"/>
    </row>
    <row r="176" spans="1:7">
      <c r="A176" s="354"/>
      <c r="B176" s="353"/>
      <c r="C176" s="354"/>
      <c r="D176" s="354"/>
      <c r="E176" s="354"/>
      <c r="F176" s="352"/>
      <c r="G176" s="351"/>
    </row>
    <row r="177" spans="1:7">
      <c r="A177" s="354"/>
      <c r="B177" s="353"/>
      <c r="C177" s="354"/>
      <c r="D177" s="354"/>
      <c r="E177" s="354"/>
      <c r="F177" s="352"/>
      <c r="G177" s="351"/>
    </row>
    <row r="178" spans="1:7">
      <c r="A178" s="354"/>
      <c r="B178" s="353"/>
      <c r="C178" s="354"/>
      <c r="D178" s="354"/>
      <c r="E178" s="354"/>
      <c r="F178" s="352"/>
      <c r="G178" s="351"/>
    </row>
    <row r="179" spans="1:7">
      <c r="A179" s="354"/>
      <c r="B179" s="353"/>
      <c r="C179" s="354"/>
      <c r="D179" s="354"/>
      <c r="E179" s="354"/>
      <c r="F179" s="352"/>
      <c r="G179" s="351"/>
    </row>
    <row r="180" spans="1:7">
      <c r="A180" s="354"/>
      <c r="B180" s="353"/>
      <c r="C180" s="354"/>
      <c r="D180" s="354"/>
      <c r="E180" s="354"/>
      <c r="F180" s="352"/>
      <c r="G180" s="351"/>
    </row>
    <row r="181" spans="1:7">
      <c r="A181" s="354"/>
      <c r="B181" s="353"/>
      <c r="C181" s="354"/>
      <c r="D181" s="354"/>
      <c r="E181" s="354"/>
      <c r="F181" s="352"/>
      <c r="G181" s="351"/>
    </row>
    <row r="182" spans="1:7">
      <c r="A182" s="354"/>
      <c r="B182" s="353"/>
      <c r="C182" s="354"/>
      <c r="D182" s="354"/>
      <c r="E182" s="354"/>
      <c r="F182" s="352"/>
      <c r="G182" s="351"/>
    </row>
    <row r="183" spans="1:7">
      <c r="A183" s="354"/>
      <c r="B183" s="353"/>
      <c r="C183" s="354"/>
      <c r="D183" s="354"/>
      <c r="E183" s="354"/>
      <c r="F183" s="352"/>
      <c r="G183" s="351"/>
    </row>
    <row r="184" spans="1:7">
      <c r="A184" s="354"/>
      <c r="B184" s="353"/>
      <c r="C184" s="354"/>
      <c r="D184" s="354"/>
      <c r="E184" s="354"/>
      <c r="F184" s="352"/>
      <c r="G184" s="351"/>
    </row>
    <row r="185" spans="1:7">
      <c r="A185" s="354"/>
      <c r="B185" s="353"/>
      <c r="C185" s="354"/>
      <c r="D185" s="354"/>
      <c r="E185" s="354"/>
      <c r="F185" s="352"/>
      <c r="G185" s="351"/>
    </row>
    <row r="186" spans="1:7">
      <c r="A186" s="354"/>
      <c r="B186" s="353"/>
      <c r="C186" s="354"/>
      <c r="D186" s="354"/>
      <c r="E186" s="354"/>
      <c r="F186" s="352"/>
      <c r="G186" s="351"/>
    </row>
    <row r="187" spans="1:7">
      <c r="A187" s="354"/>
      <c r="B187" s="353"/>
      <c r="C187" s="354"/>
      <c r="D187" s="354"/>
      <c r="E187" s="354"/>
      <c r="F187" s="352"/>
      <c r="G187" s="351"/>
    </row>
    <row r="188" spans="1:7">
      <c r="A188" s="354"/>
      <c r="B188" s="353"/>
      <c r="C188" s="354"/>
      <c r="D188" s="354"/>
      <c r="E188" s="354"/>
      <c r="F188" s="352"/>
      <c r="G188" s="351"/>
    </row>
    <row r="189" spans="1:7">
      <c r="A189" s="354"/>
      <c r="B189" s="353"/>
      <c r="C189" s="354"/>
      <c r="D189" s="354"/>
      <c r="E189" s="354"/>
      <c r="F189" s="352"/>
      <c r="G189" s="351"/>
    </row>
    <row r="190" spans="1:7">
      <c r="A190" s="354"/>
      <c r="B190" s="353"/>
      <c r="C190" s="354"/>
      <c r="D190" s="354"/>
      <c r="E190" s="354"/>
      <c r="F190" s="352"/>
      <c r="G190" s="351"/>
    </row>
    <row r="191" spans="1:7">
      <c r="A191" s="354"/>
      <c r="B191" s="353"/>
      <c r="C191" s="354"/>
      <c r="D191" s="354"/>
      <c r="E191" s="354"/>
      <c r="F191" s="352"/>
      <c r="G191" s="351"/>
    </row>
    <row r="192" spans="1:7">
      <c r="A192" s="354"/>
      <c r="B192" s="353"/>
      <c r="C192" s="354"/>
      <c r="D192" s="354"/>
      <c r="E192" s="354"/>
      <c r="F192" s="352"/>
      <c r="G192" s="351"/>
    </row>
    <row r="193" spans="1:7">
      <c r="A193" s="354"/>
      <c r="B193" s="353"/>
      <c r="C193" s="354"/>
      <c r="D193" s="354"/>
      <c r="E193" s="354"/>
      <c r="F193" s="352"/>
      <c r="G193" s="351"/>
    </row>
    <row r="194" spans="1:7">
      <c r="A194" s="354"/>
      <c r="B194" s="353"/>
      <c r="C194" s="354"/>
      <c r="D194" s="354"/>
      <c r="E194" s="354"/>
      <c r="F194" s="352"/>
      <c r="G194" s="351"/>
    </row>
    <row r="195" spans="1:7">
      <c r="A195" s="354"/>
      <c r="B195" s="353"/>
      <c r="C195" s="354"/>
      <c r="D195" s="354"/>
      <c r="E195" s="354"/>
      <c r="F195" s="352"/>
      <c r="G195" s="351"/>
    </row>
    <row r="196" spans="1:7">
      <c r="A196" s="354"/>
      <c r="B196" s="353"/>
      <c r="C196" s="354"/>
      <c r="D196" s="354"/>
      <c r="E196" s="354"/>
      <c r="F196" s="352"/>
      <c r="G196" s="351"/>
    </row>
    <row r="197" spans="1:7">
      <c r="A197" s="354"/>
      <c r="B197" s="353"/>
      <c r="C197" s="354"/>
      <c r="D197" s="354"/>
      <c r="E197" s="354"/>
      <c r="F197" s="352"/>
      <c r="G197" s="351"/>
    </row>
    <row r="198" spans="1:7">
      <c r="A198" s="354"/>
      <c r="B198" s="353"/>
      <c r="C198" s="354"/>
      <c r="D198" s="354"/>
      <c r="E198" s="354"/>
      <c r="F198" s="352"/>
      <c r="G198" s="351"/>
    </row>
    <row r="199" spans="1:7">
      <c r="A199" s="354"/>
      <c r="B199" s="353"/>
      <c r="C199" s="354"/>
      <c r="D199" s="354"/>
      <c r="E199" s="354"/>
      <c r="F199" s="352"/>
      <c r="G199" s="351"/>
    </row>
    <row r="200" spans="1:7">
      <c r="A200" s="354"/>
      <c r="B200" s="353"/>
      <c r="C200" s="354"/>
      <c r="D200" s="354"/>
      <c r="E200" s="354"/>
      <c r="F200" s="352"/>
      <c r="G200" s="351"/>
    </row>
    <row r="201" spans="1:7">
      <c r="A201" s="354"/>
      <c r="B201" s="353"/>
      <c r="C201" s="354"/>
      <c r="D201" s="354"/>
      <c r="E201" s="354"/>
      <c r="F201" s="352"/>
      <c r="G201" s="351"/>
    </row>
    <row r="202" spans="1:7">
      <c r="A202" s="354"/>
      <c r="B202" s="353"/>
      <c r="C202" s="354"/>
      <c r="D202" s="354"/>
      <c r="E202" s="354"/>
      <c r="F202" s="352"/>
      <c r="G202" s="351"/>
    </row>
    <row r="203" spans="1:7">
      <c r="A203" s="354"/>
      <c r="B203" s="353"/>
      <c r="C203" s="354"/>
      <c r="D203" s="354"/>
      <c r="E203" s="354"/>
      <c r="F203" s="352"/>
      <c r="G203" s="351"/>
    </row>
    <row r="204" spans="1:7">
      <c r="A204" s="354"/>
      <c r="B204" s="353"/>
      <c r="C204" s="354"/>
      <c r="D204" s="354"/>
      <c r="E204" s="354"/>
      <c r="F204" s="352"/>
      <c r="G204" s="351"/>
    </row>
    <row r="205" spans="1:7">
      <c r="A205" s="354"/>
      <c r="B205" s="353"/>
      <c r="C205" s="354"/>
      <c r="D205" s="354"/>
      <c r="E205" s="354"/>
      <c r="F205" s="352"/>
      <c r="G205" s="351"/>
    </row>
    <row r="206" spans="1:7">
      <c r="A206" s="354"/>
      <c r="B206" s="353"/>
      <c r="C206" s="354"/>
      <c r="D206" s="354"/>
      <c r="E206" s="354"/>
      <c r="F206" s="352"/>
      <c r="G206" s="351"/>
    </row>
    <row r="207" spans="1:7">
      <c r="A207" s="354"/>
      <c r="B207" s="353"/>
      <c r="C207" s="354"/>
      <c r="D207" s="354"/>
      <c r="E207" s="354"/>
      <c r="F207" s="352"/>
      <c r="G207" s="351"/>
    </row>
    <row r="208" spans="1:7">
      <c r="A208" s="354"/>
      <c r="B208" s="353"/>
      <c r="C208" s="354"/>
      <c r="D208" s="354"/>
      <c r="E208" s="354"/>
      <c r="F208" s="352"/>
      <c r="G208" s="351"/>
    </row>
    <row r="209" spans="1:7">
      <c r="A209" s="354"/>
      <c r="B209" s="353"/>
      <c r="C209" s="354"/>
      <c r="D209" s="354"/>
      <c r="E209" s="354"/>
      <c r="F209" s="352"/>
      <c r="G209" s="351"/>
    </row>
    <row r="210" spans="1:7">
      <c r="A210" s="354"/>
      <c r="B210" s="353"/>
      <c r="C210" s="354"/>
      <c r="D210" s="354"/>
      <c r="E210" s="354"/>
      <c r="F210" s="352"/>
      <c r="G210" s="351"/>
    </row>
    <row r="211" spans="1:7">
      <c r="A211" s="354"/>
      <c r="B211" s="353"/>
      <c r="C211" s="354"/>
      <c r="D211" s="354"/>
      <c r="E211" s="354"/>
      <c r="F211" s="352"/>
      <c r="G211" s="351"/>
    </row>
    <row r="212" spans="1:7">
      <c r="A212" s="354"/>
      <c r="B212" s="353"/>
      <c r="C212" s="354"/>
      <c r="D212" s="354"/>
      <c r="E212" s="354"/>
      <c r="F212" s="352"/>
      <c r="G212" s="351"/>
    </row>
    <row r="213" spans="1:7">
      <c r="A213" s="354"/>
      <c r="B213" s="353"/>
      <c r="C213" s="354"/>
      <c r="D213" s="354"/>
      <c r="E213" s="354"/>
      <c r="F213" s="352"/>
      <c r="G213" s="351"/>
    </row>
    <row r="214" spans="1:7">
      <c r="A214" s="354"/>
      <c r="B214" s="353"/>
      <c r="C214" s="354"/>
      <c r="D214" s="354"/>
      <c r="E214" s="354"/>
      <c r="F214" s="352"/>
      <c r="G214" s="351"/>
    </row>
    <row r="215" spans="1:7">
      <c r="A215" s="354"/>
      <c r="B215" s="353"/>
      <c r="C215" s="354"/>
      <c r="D215" s="354"/>
      <c r="E215" s="354"/>
      <c r="F215" s="352"/>
      <c r="G215" s="351"/>
    </row>
    <row r="216" spans="1:7">
      <c r="A216" s="354"/>
      <c r="B216" s="353"/>
      <c r="C216" s="354"/>
      <c r="D216" s="354"/>
      <c r="E216" s="354"/>
      <c r="F216" s="352"/>
      <c r="G216" s="351"/>
    </row>
    <row r="217" spans="1:7">
      <c r="A217" s="354"/>
      <c r="B217" s="353"/>
      <c r="C217" s="354"/>
      <c r="D217" s="354"/>
      <c r="E217" s="354"/>
      <c r="F217" s="352"/>
      <c r="G217" s="351"/>
    </row>
    <row r="218" spans="1:7">
      <c r="A218" s="354"/>
      <c r="B218" s="353"/>
      <c r="C218" s="354"/>
      <c r="D218" s="354"/>
      <c r="E218" s="354"/>
      <c r="F218" s="352"/>
      <c r="G218" s="351"/>
    </row>
    <row r="219" spans="1:7">
      <c r="A219" s="354"/>
      <c r="B219" s="353"/>
      <c r="C219" s="354"/>
      <c r="D219" s="354"/>
      <c r="E219" s="354"/>
      <c r="F219" s="352"/>
      <c r="G219" s="351"/>
    </row>
    <row r="220" spans="1:7">
      <c r="A220" s="354"/>
      <c r="B220" s="353"/>
      <c r="C220" s="354"/>
      <c r="D220" s="354"/>
      <c r="E220" s="354"/>
      <c r="F220" s="352"/>
      <c r="G220" s="351"/>
    </row>
    <row r="221" spans="1:7">
      <c r="A221" s="354"/>
      <c r="B221" s="353"/>
      <c r="C221" s="354"/>
      <c r="D221" s="354"/>
      <c r="E221" s="354"/>
      <c r="F221" s="352"/>
      <c r="G221" s="351"/>
    </row>
    <row r="222" spans="1:7">
      <c r="A222" s="354"/>
      <c r="B222" s="353"/>
      <c r="C222" s="354"/>
      <c r="D222" s="354"/>
      <c r="E222" s="354"/>
      <c r="F222" s="352"/>
      <c r="G222" s="351"/>
    </row>
    <row r="223" spans="1:7">
      <c r="A223" s="354"/>
      <c r="B223" s="353"/>
      <c r="C223" s="354"/>
      <c r="D223" s="354"/>
      <c r="E223" s="354"/>
      <c r="F223" s="352"/>
      <c r="G223" s="351"/>
    </row>
    <row r="224" spans="1:7">
      <c r="A224" s="354"/>
      <c r="B224" s="353"/>
      <c r="C224" s="354"/>
      <c r="D224" s="354"/>
      <c r="E224" s="354"/>
      <c r="F224" s="352"/>
      <c r="G224" s="351"/>
    </row>
    <row r="225" spans="1:7">
      <c r="A225" s="354"/>
      <c r="B225" s="353"/>
      <c r="C225" s="354"/>
      <c r="D225" s="354"/>
      <c r="E225" s="354"/>
      <c r="F225" s="352"/>
      <c r="G225" s="351"/>
    </row>
    <row r="226" spans="1:7">
      <c r="A226" s="354"/>
      <c r="B226" s="353"/>
      <c r="C226" s="354"/>
      <c r="D226" s="354"/>
      <c r="E226" s="354"/>
      <c r="F226" s="352"/>
      <c r="G226" s="351"/>
    </row>
    <row r="227" spans="1:7">
      <c r="A227" s="354"/>
      <c r="B227" s="353"/>
      <c r="C227" s="354"/>
      <c r="D227" s="354"/>
      <c r="E227" s="354"/>
      <c r="F227" s="352"/>
      <c r="G227" s="351"/>
    </row>
    <row r="228" spans="1:7">
      <c r="A228" s="354"/>
      <c r="B228" s="353"/>
      <c r="C228" s="354"/>
      <c r="D228" s="354"/>
      <c r="E228" s="354"/>
      <c r="F228" s="352"/>
      <c r="G228" s="351"/>
    </row>
    <row r="229" spans="1:7">
      <c r="A229" s="354"/>
      <c r="B229" s="353"/>
      <c r="C229" s="354"/>
      <c r="D229" s="354"/>
      <c r="E229" s="354"/>
      <c r="F229" s="352"/>
      <c r="G229" s="351"/>
    </row>
    <row r="230" spans="1:7">
      <c r="A230" s="354"/>
      <c r="B230" s="353"/>
      <c r="C230" s="354"/>
      <c r="D230" s="354"/>
      <c r="E230" s="354"/>
      <c r="F230" s="352"/>
      <c r="G230" s="351"/>
    </row>
    <row r="231" spans="1:7">
      <c r="A231" s="354"/>
      <c r="B231" s="353"/>
      <c r="C231" s="354"/>
      <c r="D231" s="354"/>
      <c r="E231" s="354"/>
      <c r="F231" s="352"/>
      <c r="G231" s="351"/>
    </row>
    <row r="232" spans="1:7">
      <c r="A232" s="354"/>
      <c r="B232" s="353"/>
      <c r="C232" s="354"/>
      <c r="D232" s="354"/>
      <c r="E232" s="354"/>
      <c r="F232" s="352"/>
      <c r="G232" s="351"/>
    </row>
    <row r="233" spans="1:7">
      <c r="A233" s="354"/>
      <c r="B233" s="353"/>
      <c r="C233" s="354"/>
      <c r="D233" s="354"/>
      <c r="E233" s="354"/>
      <c r="F233" s="352"/>
      <c r="G233" s="351"/>
    </row>
    <row r="234" spans="1:7">
      <c r="A234" s="354"/>
      <c r="B234" s="353"/>
      <c r="C234" s="354"/>
      <c r="D234" s="354"/>
      <c r="E234" s="354"/>
      <c r="F234" s="352"/>
      <c r="G234" s="351"/>
    </row>
    <row r="235" spans="1:7">
      <c r="A235" s="354"/>
      <c r="B235" s="353"/>
      <c r="C235" s="354"/>
      <c r="D235" s="354"/>
      <c r="E235" s="354"/>
      <c r="F235" s="352"/>
      <c r="G235" s="351"/>
    </row>
    <row r="236" spans="1:7">
      <c r="A236" s="354"/>
      <c r="B236" s="353"/>
      <c r="C236" s="354"/>
      <c r="D236" s="354"/>
      <c r="E236" s="354"/>
      <c r="F236" s="352"/>
      <c r="G236" s="351"/>
    </row>
    <row r="237" spans="1:7">
      <c r="A237" s="354"/>
      <c r="B237" s="353"/>
      <c r="C237" s="354"/>
      <c r="D237" s="354"/>
      <c r="E237" s="354"/>
      <c r="F237" s="352"/>
      <c r="G237" s="351"/>
    </row>
    <row r="238" spans="1:7">
      <c r="A238" s="354"/>
      <c r="B238" s="353"/>
      <c r="C238" s="354"/>
      <c r="D238" s="354"/>
      <c r="E238" s="354"/>
      <c r="F238" s="352"/>
      <c r="G238" s="351"/>
    </row>
    <row r="239" spans="1:7">
      <c r="A239" s="354"/>
      <c r="B239" s="353"/>
      <c r="C239" s="354"/>
      <c r="D239" s="354"/>
      <c r="E239" s="354"/>
      <c r="F239" s="352"/>
      <c r="G239" s="351"/>
    </row>
    <row r="240" spans="1:7">
      <c r="A240" s="354"/>
      <c r="B240" s="353"/>
      <c r="C240" s="354"/>
      <c r="D240" s="354"/>
      <c r="E240" s="354"/>
      <c r="F240" s="352"/>
      <c r="G240" s="351"/>
    </row>
    <row r="241" spans="1:7">
      <c r="A241" s="354"/>
      <c r="B241" s="353"/>
      <c r="C241" s="354"/>
      <c r="D241" s="354"/>
      <c r="E241" s="354"/>
      <c r="F241" s="352"/>
      <c r="G241" s="351"/>
    </row>
    <row r="242" spans="1:7">
      <c r="A242" s="354"/>
      <c r="B242" s="353"/>
      <c r="C242" s="354"/>
      <c r="D242" s="354"/>
      <c r="E242" s="354"/>
      <c r="F242" s="352"/>
      <c r="G242" s="351"/>
    </row>
    <row r="243" spans="1:7">
      <c r="A243" s="354"/>
      <c r="B243" s="353"/>
      <c r="C243" s="354"/>
      <c r="D243" s="354"/>
      <c r="E243" s="354"/>
      <c r="F243" s="352"/>
      <c r="G243" s="351"/>
    </row>
    <row r="244" spans="1:7">
      <c r="A244" s="354"/>
      <c r="B244" s="353"/>
      <c r="C244" s="354"/>
      <c r="D244" s="354"/>
      <c r="E244" s="354"/>
      <c r="F244" s="352"/>
      <c r="G244" s="351"/>
    </row>
    <row r="245" spans="1:7">
      <c r="A245" s="354"/>
      <c r="B245" s="353"/>
      <c r="C245" s="354"/>
      <c r="D245" s="354"/>
      <c r="E245" s="354"/>
      <c r="F245" s="352"/>
      <c r="G245" s="351"/>
    </row>
    <row r="246" spans="1:7">
      <c r="A246" s="354"/>
      <c r="B246" s="353"/>
      <c r="C246" s="354"/>
      <c r="D246" s="354"/>
      <c r="E246" s="354"/>
      <c r="F246" s="352"/>
      <c r="G246" s="351"/>
    </row>
    <row r="247" spans="1:7">
      <c r="A247" s="354"/>
      <c r="B247" s="353"/>
      <c r="C247" s="354"/>
      <c r="D247" s="354"/>
      <c r="E247" s="354"/>
      <c r="F247" s="352"/>
      <c r="G247" s="351"/>
    </row>
    <row r="248" spans="1:7">
      <c r="A248" s="354"/>
      <c r="B248" s="353"/>
      <c r="C248" s="354"/>
      <c r="D248" s="354"/>
      <c r="E248" s="354"/>
      <c r="F248" s="352"/>
      <c r="G248" s="351"/>
    </row>
    <row r="249" spans="1:7">
      <c r="A249" s="354"/>
      <c r="B249" s="353"/>
      <c r="C249" s="354"/>
      <c r="D249" s="354"/>
      <c r="E249" s="354"/>
      <c r="F249" s="352"/>
      <c r="G249" s="351"/>
    </row>
    <row r="250" spans="1:7">
      <c r="A250" s="354"/>
      <c r="B250" s="353"/>
      <c r="C250" s="354"/>
      <c r="D250" s="354"/>
      <c r="E250" s="354"/>
      <c r="F250" s="352"/>
      <c r="G250" s="351"/>
    </row>
    <row r="251" spans="1:7">
      <c r="A251" s="354"/>
      <c r="B251" s="353"/>
      <c r="C251" s="354"/>
      <c r="D251" s="354"/>
      <c r="E251" s="354"/>
      <c r="F251" s="352"/>
      <c r="G251" s="351"/>
    </row>
    <row r="252" spans="1:7">
      <c r="A252" s="354"/>
      <c r="B252" s="353"/>
      <c r="C252" s="354"/>
      <c r="D252" s="354"/>
      <c r="E252" s="354"/>
      <c r="F252" s="352"/>
      <c r="G252" s="351"/>
    </row>
    <row r="253" spans="1:7">
      <c r="A253" s="354"/>
      <c r="B253" s="353"/>
      <c r="C253" s="354"/>
      <c r="D253" s="354"/>
      <c r="E253" s="354"/>
      <c r="F253" s="352"/>
      <c r="G253" s="351"/>
    </row>
    <row r="254" spans="1:7">
      <c r="A254" s="354"/>
      <c r="B254" s="353"/>
      <c r="C254" s="354"/>
      <c r="D254" s="354"/>
      <c r="E254" s="354"/>
      <c r="F254" s="352"/>
      <c r="G254" s="351"/>
    </row>
    <row r="255" spans="1:7">
      <c r="A255" s="354"/>
      <c r="B255" s="353"/>
      <c r="C255" s="354"/>
      <c r="D255" s="354"/>
      <c r="E255" s="354"/>
      <c r="F255" s="352"/>
      <c r="G255" s="351"/>
    </row>
    <row r="256" spans="1:7">
      <c r="A256" s="354"/>
      <c r="B256" s="353"/>
      <c r="C256" s="354"/>
      <c r="D256" s="354"/>
      <c r="E256" s="354"/>
      <c r="F256" s="352"/>
      <c r="G256" s="351"/>
    </row>
    <row r="257" spans="1:7">
      <c r="A257" s="354"/>
      <c r="B257" s="353"/>
      <c r="C257" s="354"/>
      <c r="D257" s="354"/>
      <c r="E257" s="354"/>
      <c r="F257" s="352"/>
      <c r="G257" s="351"/>
    </row>
    <row r="258" spans="1:7">
      <c r="A258" s="354"/>
      <c r="B258" s="353"/>
      <c r="C258" s="354"/>
      <c r="D258" s="354"/>
      <c r="E258" s="354"/>
      <c r="F258" s="352"/>
      <c r="G258" s="351"/>
    </row>
    <row r="259" spans="1:7">
      <c r="A259" s="354"/>
      <c r="B259" s="353"/>
      <c r="C259" s="354"/>
      <c r="D259" s="354"/>
      <c r="E259" s="354"/>
      <c r="F259" s="352"/>
      <c r="G259" s="351"/>
    </row>
    <row r="260" spans="1:7">
      <c r="A260" s="354"/>
      <c r="B260" s="353"/>
      <c r="C260" s="354"/>
      <c r="D260" s="354"/>
      <c r="E260" s="354"/>
      <c r="F260" s="352"/>
      <c r="G260" s="351"/>
    </row>
    <row r="261" spans="1:7">
      <c r="A261" s="354"/>
      <c r="B261" s="353"/>
      <c r="C261" s="354"/>
      <c r="D261" s="354"/>
      <c r="E261" s="354"/>
      <c r="F261" s="352"/>
      <c r="G261" s="351"/>
    </row>
    <row r="262" spans="1:7">
      <c r="A262" s="354"/>
      <c r="B262" s="353"/>
      <c r="C262" s="354"/>
      <c r="D262" s="354"/>
      <c r="E262" s="354"/>
      <c r="F262" s="352"/>
      <c r="G262" s="351"/>
    </row>
    <row r="263" spans="1:7">
      <c r="A263" s="354"/>
      <c r="B263" s="353"/>
      <c r="C263" s="354"/>
      <c r="D263" s="354"/>
      <c r="E263" s="354"/>
      <c r="F263" s="352"/>
      <c r="G263" s="351"/>
    </row>
    <row r="264" spans="1:7">
      <c r="A264" s="354"/>
      <c r="B264" s="353"/>
      <c r="C264" s="354"/>
      <c r="D264" s="354"/>
      <c r="E264" s="354"/>
      <c r="F264" s="352"/>
      <c r="G264" s="351"/>
    </row>
    <row r="265" spans="1:7">
      <c r="A265" s="354"/>
      <c r="B265" s="353"/>
      <c r="C265" s="354"/>
      <c r="D265" s="354"/>
      <c r="E265" s="354"/>
      <c r="F265" s="352"/>
      <c r="G265" s="351"/>
    </row>
    <row r="266" spans="1:7">
      <c r="A266" s="354"/>
      <c r="B266" s="353"/>
      <c r="C266" s="354"/>
      <c r="D266" s="354"/>
      <c r="E266" s="354"/>
      <c r="F266" s="352"/>
      <c r="G266" s="351"/>
    </row>
    <row r="267" spans="1:7">
      <c r="A267" s="354"/>
      <c r="B267" s="353"/>
      <c r="C267" s="354"/>
      <c r="D267" s="354"/>
      <c r="E267" s="354"/>
      <c r="F267" s="352"/>
      <c r="G267" s="351"/>
    </row>
    <row r="268" spans="1:7">
      <c r="A268" s="354"/>
      <c r="B268" s="353"/>
      <c r="C268" s="354"/>
      <c r="D268" s="354"/>
      <c r="E268" s="354"/>
      <c r="F268" s="352"/>
      <c r="G268" s="351"/>
    </row>
    <row r="269" spans="1:7">
      <c r="A269" s="354"/>
      <c r="B269" s="353"/>
      <c r="C269" s="354"/>
      <c r="D269" s="354"/>
      <c r="E269" s="354"/>
      <c r="F269" s="352"/>
      <c r="G269" s="351"/>
    </row>
    <row r="270" spans="1:7">
      <c r="A270" s="354"/>
      <c r="B270" s="353"/>
      <c r="C270" s="354"/>
      <c r="D270" s="354"/>
      <c r="E270" s="354"/>
      <c r="F270" s="352"/>
      <c r="G270" s="351"/>
    </row>
    <row r="271" spans="1:7">
      <c r="A271" s="354"/>
      <c r="B271" s="353"/>
      <c r="C271" s="354"/>
      <c r="D271" s="354"/>
      <c r="E271" s="354"/>
      <c r="F271" s="352"/>
      <c r="G271" s="351"/>
    </row>
    <row r="272" spans="1:7">
      <c r="A272" s="354"/>
      <c r="B272" s="353"/>
      <c r="C272" s="354"/>
      <c r="D272" s="354"/>
      <c r="E272" s="354"/>
      <c r="F272" s="352"/>
      <c r="G272" s="351"/>
    </row>
    <row r="273" spans="1:7">
      <c r="A273" s="354"/>
      <c r="B273" s="353"/>
      <c r="C273" s="354"/>
      <c r="D273" s="354"/>
      <c r="E273" s="354"/>
      <c r="F273" s="352"/>
      <c r="G273" s="351"/>
    </row>
    <row r="274" spans="1:7">
      <c r="A274" s="354"/>
      <c r="B274" s="353"/>
      <c r="C274" s="354"/>
      <c r="D274" s="354"/>
      <c r="E274" s="354"/>
      <c r="F274" s="352"/>
      <c r="G274" s="351"/>
    </row>
    <row r="275" spans="1:7">
      <c r="A275" s="354"/>
      <c r="B275" s="353"/>
      <c r="C275" s="354"/>
      <c r="D275" s="354"/>
      <c r="E275" s="354"/>
      <c r="F275" s="352"/>
      <c r="G275" s="351"/>
    </row>
    <row r="276" spans="1:7">
      <c r="A276" s="354"/>
      <c r="B276" s="353"/>
      <c r="C276" s="354"/>
      <c r="D276" s="354"/>
      <c r="E276" s="354"/>
      <c r="F276" s="352"/>
      <c r="G276" s="351"/>
    </row>
    <row r="277" spans="1:7">
      <c r="A277" s="354"/>
      <c r="B277" s="353"/>
      <c r="C277" s="354"/>
      <c r="D277" s="354"/>
      <c r="E277" s="354"/>
      <c r="F277" s="352"/>
      <c r="G277" s="351"/>
    </row>
    <row r="278" spans="1:7">
      <c r="A278" s="354"/>
      <c r="B278" s="353"/>
      <c r="C278" s="354"/>
      <c r="D278" s="354"/>
      <c r="E278" s="354"/>
      <c r="F278" s="352"/>
      <c r="G278" s="351"/>
    </row>
    <row r="279" spans="1:7">
      <c r="A279" s="354"/>
      <c r="B279" s="353"/>
      <c r="C279" s="354"/>
      <c r="D279" s="354"/>
      <c r="E279" s="354"/>
      <c r="F279" s="352"/>
      <c r="G279" s="351"/>
    </row>
    <row r="280" spans="1:7">
      <c r="A280" s="354"/>
      <c r="B280" s="353"/>
      <c r="C280" s="354"/>
      <c r="D280" s="354"/>
      <c r="E280" s="354"/>
      <c r="F280" s="352"/>
      <c r="G280" s="351"/>
    </row>
    <row r="281" spans="1:7">
      <c r="A281" s="354"/>
      <c r="B281" s="353"/>
      <c r="C281" s="354"/>
      <c r="D281" s="354"/>
      <c r="E281" s="354"/>
      <c r="F281" s="352"/>
      <c r="G281" s="351"/>
    </row>
    <row r="282" spans="1:7">
      <c r="A282" s="354"/>
      <c r="B282" s="353"/>
      <c r="C282" s="354"/>
      <c r="D282" s="354"/>
      <c r="E282" s="354"/>
      <c r="F282" s="352"/>
      <c r="G282" s="351"/>
    </row>
    <row r="283" spans="1:7">
      <c r="A283" s="354"/>
      <c r="B283" s="353"/>
      <c r="C283" s="354"/>
      <c r="D283" s="354"/>
      <c r="E283" s="354"/>
      <c r="F283" s="352"/>
      <c r="G283" s="351"/>
    </row>
    <row r="284" spans="1:7">
      <c r="A284" s="354"/>
      <c r="B284" s="353"/>
      <c r="C284" s="354"/>
      <c r="D284" s="354"/>
      <c r="E284" s="354"/>
      <c r="F284" s="352"/>
      <c r="G284" s="351"/>
    </row>
    <row r="285" spans="1:7">
      <c r="A285" s="354"/>
      <c r="B285" s="353"/>
      <c r="C285" s="354"/>
      <c r="D285" s="354"/>
      <c r="E285" s="354"/>
      <c r="F285" s="352"/>
      <c r="G285" s="351"/>
    </row>
    <row r="286" spans="1:7">
      <c r="A286" s="354"/>
      <c r="B286" s="353"/>
      <c r="C286" s="354"/>
      <c r="D286" s="354"/>
      <c r="E286" s="354"/>
      <c r="F286" s="352"/>
      <c r="G286" s="351"/>
    </row>
    <row r="287" spans="1:7">
      <c r="A287" s="354"/>
      <c r="B287" s="353"/>
      <c r="C287" s="354"/>
      <c r="D287" s="354"/>
      <c r="E287" s="354"/>
      <c r="F287" s="352"/>
      <c r="G287" s="351"/>
    </row>
    <row r="288" spans="1:7">
      <c r="A288" s="354"/>
      <c r="B288" s="353"/>
      <c r="C288" s="354"/>
      <c r="D288" s="354"/>
      <c r="E288" s="354"/>
      <c r="F288" s="352"/>
      <c r="G288" s="351"/>
    </row>
    <row r="289" spans="1:7">
      <c r="A289" s="354"/>
      <c r="B289" s="353"/>
      <c r="C289" s="354"/>
      <c r="D289" s="354"/>
      <c r="E289" s="354"/>
      <c r="F289" s="352"/>
      <c r="G289" s="351"/>
    </row>
    <row r="290" spans="1:7">
      <c r="A290" s="354"/>
      <c r="B290" s="353"/>
      <c r="C290" s="354"/>
      <c r="D290" s="354"/>
      <c r="E290" s="354"/>
      <c r="F290" s="352"/>
      <c r="G290" s="351"/>
    </row>
    <row r="291" spans="1:7">
      <c r="A291" s="354"/>
      <c r="B291" s="353"/>
      <c r="C291" s="354"/>
      <c r="D291" s="354"/>
      <c r="E291" s="354"/>
      <c r="F291" s="352"/>
      <c r="G291" s="351"/>
    </row>
    <row r="292" spans="1:7">
      <c r="A292" s="354"/>
      <c r="B292" s="353"/>
      <c r="C292" s="354"/>
      <c r="D292" s="354"/>
      <c r="E292" s="354"/>
      <c r="F292" s="352"/>
      <c r="G292" s="351"/>
    </row>
    <row r="293" spans="1:7">
      <c r="A293" s="354"/>
      <c r="B293" s="353"/>
      <c r="C293" s="354"/>
      <c r="D293" s="354"/>
      <c r="E293" s="354"/>
      <c r="F293" s="352"/>
      <c r="G293" s="351"/>
    </row>
    <row r="294" spans="1:7">
      <c r="A294" s="354"/>
      <c r="B294" s="353"/>
      <c r="C294" s="354"/>
      <c r="D294" s="354"/>
      <c r="E294" s="354"/>
      <c r="F294" s="352"/>
      <c r="G294" s="351"/>
    </row>
    <row r="295" spans="1:7">
      <c r="A295" s="354"/>
      <c r="B295" s="353"/>
      <c r="C295" s="354"/>
      <c r="D295" s="354"/>
      <c r="E295" s="354"/>
      <c r="F295" s="352"/>
      <c r="G295" s="351"/>
    </row>
    <row r="296" spans="1:7">
      <c r="A296" s="354"/>
      <c r="B296" s="353"/>
      <c r="C296" s="354"/>
      <c r="D296" s="354"/>
      <c r="E296" s="354"/>
      <c r="F296" s="352"/>
      <c r="G296" s="351"/>
    </row>
    <row r="297" spans="1:7">
      <c r="A297" s="354"/>
      <c r="B297" s="353"/>
      <c r="C297" s="354"/>
      <c r="D297" s="354"/>
      <c r="E297" s="354"/>
      <c r="F297" s="352"/>
      <c r="G297" s="351"/>
    </row>
    <row r="298" spans="1:7">
      <c r="A298" s="354"/>
      <c r="B298" s="353"/>
      <c r="C298" s="354"/>
      <c r="D298" s="354"/>
      <c r="E298" s="354"/>
      <c r="F298" s="352"/>
      <c r="G298" s="351"/>
    </row>
    <row r="299" spans="1:7">
      <c r="A299" s="354"/>
      <c r="B299" s="353"/>
      <c r="C299" s="354"/>
      <c r="D299" s="354"/>
      <c r="E299" s="354"/>
      <c r="F299" s="352"/>
      <c r="G299" s="351"/>
    </row>
    <row r="300" spans="1:7">
      <c r="A300" s="354"/>
      <c r="B300" s="353"/>
      <c r="C300" s="354"/>
      <c r="D300" s="354"/>
      <c r="E300" s="354"/>
      <c r="F300" s="352"/>
      <c r="G300" s="351"/>
    </row>
    <row r="301" spans="1:7">
      <c r="A301" s="354"/>
      <c r="B301" s="353"/>
      <c r="C301" s="354"/>
      <c r="D301" s="354"/>
      <c r="E301" s="354"/>
      <c r="F301" s="352"/>
      <c r="G301" s="351"/>
    </row>
    <row r="302" spans="1:7">
      <c r="A302" s="354"/>
      <c r="B302" s="353"/>
      <c r="C302" s="354"/>
      <c r="D302" s="354"/>
      <c r="E302" s="354"/>
      <c r="F302" s="352"/>
      <c r="G302" s="351"/>
    </row>
    <row r="303" spans="1:7">
      <c r="A303" s="354"/>
      <c r="B303" s="353"/>
      <c r="C303" s="354"/>
      <c r="D303" s="354"/>
      <c r="E303" s="354"/>
      <c r="F303" s="352"/>
      <c r="G303" s="351"/>
    </row>
    <row r="304" spans="1:7">
      <c r="A304" s="354"/>
      <c r="B304" s="353"/>
      <c r="C304" s="354"/>
      <c r="D304" s="354"/>
      <c r="E304" s="354"/>
      <c r="F304" s="352"/>
      <c r="G304" s="351"/>
    </row>
    <row r="305" spans="1:7">
      <c r="A305" s="354"/>
      <c r="B305" s="353"/>
      <c r="C305" s="354"/>
      <c r="D305" s="354"/>
      <c r="E305" s="354"/>
      <c r="F305" s="352"/>
      <c r="G305" s="351"/>
    </row>
    <row r="306" spans="1:7">
      <c r="A306" s="354"/>
      <c r="B306" s="353"/>
      <c r="C306" s="354"/>
      <c r="D306" s="354"/>
      <c r="E306" s="354"/>
      <c r="F306" s="352"/>
      <c r="G306" s="351"/>
    </row>
    <row r="307" spans="1:7">
      <c r="A307" s="354"/>
      <c r="B307" s="353"/>
      <c r="C307" s="354"/>
      <c r="D307" s="354"/>
      <c r="E307" s="354"/>
      <c r="F307" s="352"/>
      <c r="G307" s="351"/>
    </row>
    <row r="308" spans="1:7">
      <c r="A308" s="354"/>
      <c r="B308" s="353"/>
      <c r="C308" s="354"/>
      <c r="D308" s="354"/>
      <c r="E308" s="354"/>
      <c r="F308" s="352"/>
      <c r="G308" s="351"/>
    </row>
    <row r="309" spans="1:7">
      <c r="A309" s="354"/>
      <c r="B309" s="353"/>
      <c r="C309" s="354"/>
      <c r="D309" s="354"/>
      <c r="E309" s="354"/>
      <c r="F309" s="352"/>
      <c r="G309" s="351"/>
    </row>
    <row r="310" spans="1:7">
      <c r="A310" s="354"/>
      <c r="B310" s="353"/>
      <c r="C310" s="354"/>
      <c r="D310" s="354"/>
      <c r="E310" s="354"/>
      <c r="F310" s="352"/>
      <c r="G310" s="351"/>
    </row>
    <row r="311" spans="1:7">
      <c r="A311" s="354"/>
      <c r="B311" s="353"/>
      <c r="C311" s="354"/>
      <c r="D311" s="354"/>
      <c r="E311" s="354"/>
      <c r="F311" s="352"/>
      <c r="G311" s="351"/>
    </row>
    <row r="312" spans="1:7">
      <c r="A312" s="354"/>
      <c r="B312" s="353"/>
      <c r="C312" s="354"/>
      <c r="D312" s="354"/>
      <c r="E312" s="354"/>
      <c r="F312" s="352"/>
      <c r="G312" s="351"/>
    </row>
    <row r="313" spans="1:7">
      <c r="A313" s="354"/>
      <c r="B313" s="353"/>
      <c r="C313" s="354"/>
      <c r="D313" s="354"/>
      <c r="E313" s="354"/>
      <c r="F313" s="352"/>
      <c r="G313" s="351"/>
    </row>
    <row r="314" spans="1:7">
      <c r="A314" s="354"/>
      <c r="B314" s="353"/>
      <c r="C314" s="354"/>
      <c r="D314" s="354"/>
      <c r="E314" s="354"/>
      <c r="F314" s="352"/>
      <c r="G314" s="351"/>
    </row>
    <row r="315" spans="1:7">
      <c r="A315" s="354"/>
      <c r="B315" s="353"/>
      <c r="C315" s="354"/>
      <c r="D315" s="354"/>
      <c r="E315" s="354"/>
      <c r="F315" s="352"/>
      <c r="G315" s="351"/>
    </row>
    <row r="316" spans="1:7">
      <c r="A316" s="354"/>
      <c r="B316" s="353"/>
      <c r="C316" s="354"/>
      <c r="D316" s="354"/>
      <c r="E316" s="354"/>
      <c r="F316" s="352"/>
      <c r="G316" s="351"/>
    </row>
    <row r="317" spans="1:7">
      <c r="A317" s="354"/>
      <c r="B317" s="353"/>
      <c r="C317" s="354"/>
      <c r="D317" s="354"/>
      <c r="E317" s="354"/>
      <c r="F317" s="352"/>
      <c r="G317" s="351"/>
    </row>
    <row r="318" spans="1:7">
      <c r="A318" s="354"/>
      <c r="B318" s="353"/>
      <c r="C318" s="354"/>
      <c r="D318" s="354"/>
      <c r="E318" s="354"/>
      <c r="F318" s="352"/>
      <c r="G318" s="351"/>
    </row>
    <row r="319" spans="1:7">
      <c r="A319" s="354"/>
      <c r="B319" s="353"/>
      <c r="C319" s="354"/>
      <c r="D319" s="354"/>
      <c r="E319" s="354"/>
      <c r="F319" s="352"/>
      <c r="G319" s="351"/>
    </row>
    <row r="320" spans="1:7">
      <c r="A320" s="354"/>
      <c r="B320" s="353"/>
      <c r="C320" s="354"/>
      <c r="D320" s="354"/>
      <c r="E320" s="354"/>
      <c r="F320" s="352"/>
      <c r="G320" s="351"/>
    </row>
    <row r="321" spans="1:7">
      <c r="A321" s="354"/>
      <c r="B321" s="353"/>
      <c r="C321" s="354"/>
      <c r="D321" s="354"/>
      <c r="E321" s="354"/>
      <c r="F321" s="352"/>
      <c r="G321" s="351"/>
    </row>
    <row r="322" spans="1:7">
      <c r="A322" s="354"/>
      <c r="B322" s="353"/>
      <c r="C322" s="354"/>
      <c r="D322" s="354"/>
      <c r="E322" s="354"/>
      <c r="F322" s="352"/>
      <c r="G322" s="351"/>
    </row>
    <row r="323" spans="1:7">
      <c r="A323" s="354"/>
      <c r="B323" s="353"/>
      <c r="C323" s="354"/>
      <c r="D323" s="354"/>
      <c r="E323" s="354"/>
      <c r="F323" s="352"/>
      <c r="G323" s="351"/>
    </row>
    <row r="324" spans="1:7">
      <c r="A324" s="354"/>
      <c r="B324" s="353"/>
      <c r="C324" s="354"/>
      <c r="D324" s="354"/>
      <c r="E324" s="354"/>
      <c r="F324" s="352"/>
      <c r="G324" s="351"/>
    </row>
    <row r="325" spans="1:7">
      <c r="A325" s="354"/>
      <c r="B325" s="353"/>
      <c r="C325" s="354"/>
      <c r="D325" s="354"/>
      <c r="E325" s="354"/>
      <c r="F325" s="352"/>
      <c r="G325" s="351"/>
    </row>
    <row r="326" spans="1:7">
      <c r="A326" s="354"/>
      <c r="B326" s="353"/>
      <c r="C326" s="354"/>
      <c r="D326" s="354"/>
      <c r="E326" s="354"/>
      <c r="F326" s="352"/>
      <c r="G326" s="351"/>
    </row>
    <row r="327" spans="1:7">
      <c r="A327" s="354"/>
      <c r="B327" s="353"/>
      <c r="C327" s="354"/>
      <c r="D327" s="354"/>
      <c r="E327" s="354"/>
      <c r="F327" s="352"/>
      <c r="G327" s="351"/>
    </row>
    <row r="328" spans="1:7">
      <c r="A328" s="354"/>
      <c r="B328" s="353"/>
      <c r="C328" s="354"/>
      <c r="D328" s="354"/>
      <c r="E328" s="354"/>
      <c r="F328" s="352"/>
      <c r="G328" s="351"/>
    </row>
    <row r="329" spans="1:7">
      <c r="A329" s="354"/>
      <c r="B329" s="353"/>
      <c r="C329" s="354"/>
      <c r="D329" s="354"/>
      <c r="E329" s="354"/>
      <c r="F329" s="352"/>
      <c r="G329" s="351"/>
    </row>
    <row r="330" spans="1:7">
      <c r="A330" s="354"/>
      <c r="B330" s="353"/>
      <c r="C330" s="354"/>
      <c r="D330" s="354"/>
      <c r="E330" s="354"/>
      <c r="F330" s="352"/>
      <c r="G330" s="351"/>
    </row>
    <row r="331" spans="1:7">
      <c r="A331" s="354"/>
      <c r="B331" s="353"/>
      <c r="C331" s="354"/>
      <c r="D331" s="354"/>
      <c r="E331" s="354"/>
      <c r="F331" s="352"/>
      <c r="G331" s="351"/>
    </row>
    <row r="332" spans="1:7">
      <c r="A332" s="354"/>
      <c r="B332" s="353"/>
      <c r="C332" s="354"/>
      <c r="D332" s="354"/>
      <c r="E332" s="354"/>
      <c r="F332" s="352"/>
      <c r="G332" s="351"/>
    </row>
    <row r="333" spans="1:7">
      <c r="A333" s="354"/>
      <c r="B333" s="353"/>
      <c r="C333" s="354"/>
      <c r="D333" s="354"/>
      <c r="E333" s="354"/>
      <c r="F333" s="352"/>
      <c r="G333" s="351"/>
    </row>
    <row r="334" spans="1:7">
      <c r="A334" s="354"/>
      <c r="B334" s="353"/>
      <c r="C334" s="354"/>
      <c r="D334" s="354"/>
      <c r="E334" s="354"/>
      <c r="F334" s="352"/>
      <c r="G334" s="351"/>
    </row>
    <row r="335" spans="1:7">
      <c r="A335" s="354"/>
      <c r="B335" s="353"/>
      <c r="C335" s="354"/>
      <c r="D335" s="354"/>
      <c r="E335" s="354"/>
      <c r="F335" s="352"/>
      <c r="G335" s="351"/>
    </row>
    <row r="336" spans="1:7">
      <c r="A336" s="354"/>
      <c r="B336" s="353"/>
      <c r="C336" s="354"/>
      <c r="D336" s="354"/>
      <c r="E336" s="354"/>
      <c r="F336" s="352"/>
      <c r="G336" s="351"/>
    </row>
    <row r="337" spans="1:7">
      <c r="A337" s="354"/>
      <c r="B337" s="353"/>
      <c r="C337" s="354"/>
      <c r="D337" s="354"/>
      <c r="E337" s="354"/>
      <c r="F337" s="352"/>
      <c r="G337" s="351"/>
    </row>
    <row r="338" spans="1:7">
      <c r="A338" s="354"/>
      <c r="B338" s="353"/>
      <c r="C338" s="354"/>
      <c r="D338" s="354"/>
      <c r="E338" s="354"/>
      <c r="F338" s="352"/>
      <c r="G338" s="351"/>
    </row>
    <row r="339" spans="1:7">
      <c r="A339" s="354"/>
      <c r="B339" s="353"/>
      <c r="C339" s="354"/>
      <c r="D339" s="354"/>
      <c r="E339" s="354"/>
      <c r="F339" s="352"/>
      <c r="G339" s="351"/>
    </row>
    <row r="340" spans="1:7">
      <c r="A340" s="354"/>
      <c r="B340" s="353"/>
      <c r="C340" s="354"/>
      <c r="D340" s="354"/>
      <c r="E340" s="354"/>
      <c r="F340" s="352"/>
      <c r="G340" s="351"/>
    </row>
    <row r="341" spans="1:7">
      <c r="A341" s="354"/>
      <c r="B341" s="353"/>
      <c r="C341" s="354"/>
      <c r="D341" s="354"/>
      <c r="E341" s="354"/>
      <c r="F341" s="352"/>
      <c r="G341" s="351"/>
    </row>
    <row r="342" spans="1:7">
      <c r="A342" s="354"/>
      <c r="B342" s="353"/>
      <c r="C342" s="354"/>
      <c r="D342" s="354"/>
      <c r="E342" s="354"/>
      <c r="F342" s="352"/>
      <c r="G342" s="351"/>
    </row>
    <row r="343" spans="1:7">
      <c r="A343" s="354"/>
      <c r="B343" s="353"/>
      <c r="C343" s="354"/>
      <c r="D343" s="354"/>
      <c r="E343" s="354"/>
      <c r="F343" s="352"/>
      <c r="G343" s="351"/>
    </row>
    <row r="344" spans="1:7">
      <c r="A344" s="354"/>
      <c r="B344" s="353"/>
      <c r="C344" s="354"/>
      <c r="D344" s="354"/>
      <c r="E344" s="354"/>
      <c r="F344" s="352"/>
      <c r="G344" s="351"/>
    </row>
    <row r="345" spans="1:7">
      <c r="A345" s="354"/>
      <c r="B345" s="353"/>
      <c r="C345" s="354"/>
      <c r="D345" s="354"/>
      <c r="E345" s="354"/>
      <c r="F345" s="352"/>
      <c r="G345" s="351"/>
    </row>
    <row r="346" spans="1:7">
      <c r="A346" s="354"/>
      <c r="B346" s="353"/>
      <c r="C346" s="354"/>
      <c r="D346" s="354"/>
      <c r="E346" s="354"/>
      <c r="F346" s="352"/>
      <c r="G346" s="351"/>
    </row>
    <row r="347" spans="1:7">
      <c r="A347" s="354"/>
      <c r="B347" s="353"/>
      <c r="C347" s="354"/>
      <c r="D347" s="354"/>
      <c r="E347" s="354"/>
      <c r="F347" s="352"/>
      <c r="G347" s="351"/>
    </row>
    <row r="348" spans="1:7">
      <c r="A348" s="354"/>
      <c r="B348" s="353"/>
      <c r="C348" s="354"/>
      <c r="D348" s="354"/>
      <c r="E348" s="354"/>
      <c r="F348" s="352"/>
      <c r="G348" s="351"/>
    </row>
    <row r="349" spans="1:7">
      <c r="A349" s="354"/>
      <c r="B349" s="353"/>
      <c r="C349" s="354"/>
      <c r="D349" s="354"/>
      <c r="E349" s="354"/>
      <c r="F349" s="352"/>
      <c r="G349" s="351"/>
    </row>
    <row r="350" spans="1:7">
      <c r="A350" s="354"/>
      <c r="B350" s="353"/>
      <c r="C350" s="354"/>
      <c r="D350" s="354"/>
      <c r="E350" s="354"/>
      <c r="F350" s="352"/>
      <c r="G350" s="351"/>
    </row>
    <row r="351" spans="1:7">
      <c r="A351" s="354"/>
      <c r="B351" s="353"/>
      <c r="C351" s="354"/>
      <c r="D351" s="354"/>
      <c r="E351" s="354"/>
      <c r="F351" s="352"/>
      <c r="G351" s="351"/>
    </row>
    <row r="352" spans="1:7">
      <c r="A352" s="354"/>
      <c r="B352" s="353"/>
      <c r="C352" s="354"/>
      <c r="D352" s="354"/>
      <c r="E352" s="354"/>
      <c r="F352" s="352"/>
      <c r="G352" s="351"/>
    </row>
    <row r="353" spans="1:7">
      <c r="A353" s="354"/>
      <c r="B353" s="353"/>
      <c r="C353" s="354"/>
      <c r="D353" s="354"/>
      <c r="E353" s="354"/>
      <c r="F353" s="352"/>
      <c r="G353" s="351"/>
    </row>
    <row r="354" spans="1:7">
      <c r="A354" s="354"/>
      <c r="B354" s="353"/>
      <c r="C354" s="354"/>
      <c r="D354" s="354"/>
      <c r="E354" s="354"/>
      <c r="F354" s="352"/>
      <c r="G354" s="351"/>
    </row>
    <row r="355" spans="1:7">
      <c r="A355" s="354"/>
      <c r="B355" s="353"/>
      <c r="C355" s="354"/>
      <c r="D355" s="354"/>
      <c r="E355" s="354"/>
      <c r="F355" s="352"/>
      <c r="G355" s="351"/>
    </row>
    <row r="356" spans="1:7">
      <c r="A356" s="354"/>
      <c r="B356" s="353"/>
      <c r="C356" s="354"/>
      <c r="D356" s="354"/>
      <c r="E356" s="354"/>
      <c r="F356" s="352"/>
      <c r="G356" s="351"/>
    </row>
    <row r="357" spans="1:7">
      <c r="A357" s="354"/>
      <c r="B357" s="353"/>
      <c r="C357" s="354"/>
      <c r="D357" s="354"/>
      <c r="E357" s="354"/>
      <c r="F357" s="352"/>
      <c r="G357" s="351"/>
    </row>
    <row r="358" spans="1:7">
      <c r="A358" s="354"/>
      <c r="B358" s="353"/>
      <c r="C358" s="354"/>
      <c r="D358" s="354"/>
      <c r="E358" s="354"/>
      <c r="F358" s="352"/>
      <c r="G358" s="351"/>
    </row>
    <row r="359" spans="1:7">
      <c r="A359" s="354"/>
      <c r="B359" s="353"/>
      <c r="C359" s="354"/>
      <c r="D359" s="354"/>
      <c r="E359" s="354"/>
      <c r="F359" s="352"/>
      <c r="G359" s="351"/>
    </row>
    <row r="360" spans="1:7">
      <c r="A360" s="354"/>
      <c r="B360" s="353"/>
      <c r="C360" s="354"/>
      <c r="D360" s="354"/>
      <c r="E360" s="354"/>
      <c r="F360" s="352"/>
      <c r="G360" s="351"/>
    </row>
    <row r="361" spans="1:7">
      <c r="A361" s="354"/>
      <c r="B361" s="353"/>
      <c r="C361" s="354"/>
      <c r="D361" s="354"/>
      <c r="E361" s="354"/>
      <c r="F361" s="352"/>
      <c r="G361" s="351"/>
    </row>
    <row r="362" spans="1:7">
      <c r="A362" s="354"/>
      <c r="B362" s="353"/>
      <c r="C362" s="354"/>
      <c r="D362" s="354"/>
      <c r="E362" s="354"/>
      <c r="F362" s="352"/>
      <c r="G362" s="351"/>
    </row>
    <row r="363" spans="1:7">
      <c r="A363" s="354"/>
      <c r="B363" s="353"/>
      <c r="C363" s="354"/>
      <c r="D363" s="354"/>
      <c r="E363" s="354"/>
      <c r="F363" s="352"/>
      <c r="G363" s="351"/>
    </row>
    <row r="364" spans="1:7">
      <c r="A364" s="354"/>
      <c r="B364" s="353"/>
      <c r="C364" s="354"/>
      <c r="D364" s="354"/>
      <c r="E364" s="354"/>
      <c r="F364" s="352"/>
      <c r="G364" s="351"/>
    </row>
    <row r="365" spans="1:7">
      <c r="A365" s="354"/>
      <c r="B365" s="353"/>
      <c r="C365" s="354"/>
      <c r="D365" s="354"/>
      <c r="E365" s="354"/>
      <c r="F365" s="352"/>
      <c r="G365" s="351"/>
    </row>
    <row r="366" spans="1:7">
      <c r="A366" s="354"/>
      <c r="B366" s="353"/>
      <c r="C366" s="354"/>
      <c r="D366" s="354"/>
      <c r="E366" s="354"/>
      <c r="F366" s="352"/>
      <c r="G366" s="351"/>
    </row>
    <row r="367" spans="1:7">
      <c r="A367" s="354"/>
      <c r="B367" s="353"/>
      <c r="C367" s="354"/>
      <c r="D367" s="354"/>
      <c r="E367" s="354"/>
      <c r="F367" s="352"/>
      <c r="G367" s="351"/>
    </row>
    <row r="368" spans="1:7">
      <c r="A368" s="354"/>
      <c r="B368" s="353"/>
      <c r="C368" s="354"/>
      <c r="D368" s="354"/>
      <c r="E368" s="354"/>
      <c r="F368" s="352"/>
      <c r="G368" s="351"/>
    </row>
    <row r="369" spans="1:7">
      <c r="A369" s="354"/>
      <c r="B369" s="353"/>
      <c r="C369" s="354"/>
      <c r="D369" s="354"/>
      <c r="E369" s="354"/>
      <c r="F369" s="352"/>
      <c r="G369" s="351"/>
    </row>
    <row r="370" spans="1:7">
      <c r="A370" s="354"/>
      <c r="B370" s="353"/>
      <c r="C370" s="354"/>
      <c r="D370" s="354"/>
      <c r="E370" s="354"/>
      <c r="F370" s="352"/>
      <c r="G370" s="351"/>
    </row>
    <row r="371" spans="1:7">
      <c r="A371" s="354"/>
      <c r="B371" s="353"/>
      <c r="C371" s="354"/>
      <c r="D371" s="354"/>
      <c r="E371" s="354"/>
      <c r="F371" s="352"/>
      <c r="G371" s="351"/>
    </row>
    <row r="372" spans="1:7">
      <c r="A372" s="354"/>
      <c r="B372" s="353"/>
      <c r="C372" s="354"/>
      <c r="D372" s="354"/>
      <c r="E372" s="354"/>
      <c r="F372" s="352"/>
      <c r="G372" s="351"/>
    </row>
    <row r="373" spans="1:7">
      <c r="A373" s="354"/>
      <c r="B373" s="353"/>
      <c r="C373" s="354"/>
      <c r="D373" s="354"/>
      <c r="E373" s="354"/>
      <c r="F373" s="352"/>
      <c r="G373" s="351"/>
    </row>
    <row r="374" spans="1:7">
      <c r="A374" s="354"/>
      <c r="B374" s="353"/>
      <c r="C374" s="354"/>
      <c r="D374" s="354"/>
      <c r="E374" s="354"/>
      <c r="F374" s="352"/>
      <c r="G374" s="351"/>
    </row>
    <row r="375" spans="1:7">
      <c r="A375" s="354"/>
      <c r="B375" s="353"/>
      <c r="C375" s="354"/>
      <c r="D375" s="354"/>
      <c r="E375" s="354"/>
      <c r="F375" s="352"/>
      <c r="G375" s="351"/>
    </row>
    <row r="376" spans="1:7">
      <c r="A376" s="354"/>
      <c r="B376" s="353"/>
      <c r="C376" s="354"/>
      <c r="D376" s="354"/>
      <c r="E376" s="354"/>
      <c r="F376" s="352"/>
      <c r="G376" s="351"/>
    </row>
    <row r="377" spans="1:7">
      <c r="A377" s="354"/>
      <c r="B377" s="353"/>
      <c r="C377" s="354"/>
      <c r="D377" s="354"/>
      <c r="E377" s="354"/>
      <c r="F377" s="352"/>
      <c r="G377" s="351"/>
    </row>
    <row r="378" spans="1:7">
      <c r="A378" s="354"/>
      <c r="B378" s="353"/>
      <c r="C378" s="354"/>
      <c r="D378" s="354"/>
      <c r="E378" s="354"/>
      <c r="F378" s="352"/>
      <c r="G378" s="351"/>
    </row>
    <row r="379" spans="1:7">
      <c r="A379" s="354"/>
      <c r="B379" s="353"/>
      <c r="C379" s="354"/>
      <c r="D379" s="354"/>
      <c r="E379" s="354"/>
      <c r="F379" s="352"/>
      <c r="G379" s="351"/>
    </row>
    <row r="380" spans="1:7">
      <c r="A380" s="354"/>
      <c r="B380" s="353"/>
      <c r="C380" s="354"/>
      <c r="D380" s="354"/>
      <c r="E380" s="354"/>
      <c r="F380" s="352"/>
      <c r="G380" s="351"/>
    </row>
    <row r="381" spans="1:7">
      <c r="A381" s="354"/>
      <c r="B381" s="353"/>
      <c r="C381" s="354"/>
      <c r="D381" s="354"/>
      <c r="E381" s="354"/>
      <c r="F381" s="352"/>
      <c r="G381" s="351"/>
    </row>
    <row r="382" spans="1:7">
      <c r="A382" s="354"/>
      <c r="B382" s="353"/>
      <c r="C382" s="354"/>
      <c r="D382" s="354"/>
      <c r="E382" s="354"/>
      <c r="F382" s="352"/>
      <c r="G382" s="351"/>
    </row>
    <row r="383" spans="1:7">
      <c r="A383" s="354"/>
      <c r="B383" s="353"/>
      <c r="C383" s="354"/>
      <c r="D383" s="354"/>
      <c r="E383" s="354"/>
      <c r="F383" s="352"/>
      <c r="G383" s="351"/>
    </row>
    <row r="384" spans="1:7">
      <c r="A384" s="354"/>
      <c r="B384" s="353"/>
      <c r="C384" s="354"/>
      <c r="D384" s="354"/>
      <c r="E384" s="354"/>
      <c r="F384" s="352"/>
      <c r="G384" s="351"/>
    </row>
    <row r="385" spans="1:7">
      <c r="A385" s="354"/>
      <c r="B385" s="353"/>
      <c r="C385" s="354"/>
      <c r="D385" s="354"/>
      <c r="E385" s="354"/>
      <c r="F385" s="352"/>
      <c r="G385" s="351"/>
    </row>
    <row r="386" spans="1:7">
      <c r="A386" s="354"/>
      <c r="B386" s="353"/>
      <c r="C386" s="354"/>
      <c r="D386" s="354"/>
      <c r="E386" s="354"/>
      <c r="F386" s="352"/>
      <c r="G386" s="351"/>
    </row>
    <row r="387" spans="1:7">
      <c r="A387" s="354"/>
      <c r="B387" s="353"/>
      <c r="C387" s="354"/>
      <c r="D387" s="354"/>
      <c r="E387" s="354"/>
      <c r="F387" s="352"/>
      <c r="G387" s="351"/>
    </row>
    <row r="388" spans="1:7">
      <c r="A388" s="354"/>
      <c r="B388" s="353"/>
      <c r="C388" s="354"/>
      <c r="D388" s="354"/>
      <c r="E388" s="354"/>
      <c r="F388" s="352"/>
      <c r="G388" s="351"/>
    </row>
    <row r="389" spans="1:7">
      <c r="A389" s="354"/>
      <c r="B389" s="353"/>
      <c r="C389" s="354"/>
      <c r="D389" s="354"/>
      <c r="E389" s="354"/>
      <c r="F389" s="352"/>
      <c r="G389" s="351"/>
    </row>
    <row r="390" spans="1:7">
      <c r="A390" s="354"/>
      <c r="B390" s="353"/>
      <c r="C390" s="354"/>
      <c r="D390" s="354"/>
      <c r="E390" s="354"/>
      <c r="F390" s="352"/>
      <c r="G390" s="351"/>
    </row>
    <row r="391" spans="1:7">
      <c r="A391" s="354"/>
      <c r="B391" s="353"/>
      <c r="C391" s="354"/>
      <c r="D391" s="354"/>
      <c r="E391" s="354"/>
      <c r="F391" s="352"/>
      <c r="G391" s="351"/>
    </row>
    <row r="392" spans="1:7">
      <c r="A392" s="354"/>
      <c r="B392" s="353"/>
      <c r="C392" s="354"/>
      <c r="D392" s="354"/>
      <c r="E392" s="354"/>
      <c r="F392" s="352"/>
      <c r="G392" s="351"/>
    </row>
    <row r="393" spans="1:7">
      <c r="A393" s="354"/>
      <c r="B393" s="353"/>
      <c r="C393" s="354"/>
      <c r="D393" s="354"/>
      <c r="E393" s="354"/>
      <c r="F393" s="352"/>
      <c r="G393" s="351"/>
    </row>
    <row r="394" spans="1:7">
      <c r="A394" s="354"/>
      <c r="B394" s="353"/>
      <c r="C394" s="354"/>
      <c r="D394" s="354"/>
      <c r="E394" s="354"/>
      <c r="F394" s="352"/>
      <c r="G394" s="351"/>
    </row>
    <row r="395" spans="1:7">
      <c r="A395" s="354"/>
      <c r="B395" s="353"/>
      <c r="C395" s="354"/>
      <c r="D395" s="354"/>
      <c r="E395" s="354"/>
      <c r="F395" s="352"/>
      <c r="G395" s="351"/>
    </row>
    <row r="396" spans="1:7">
      <c r="A396" s="354"/>
      <c r="B396" s="353"/>
      <c r="C396" s="354"/>
      <c r="D396" s="354"/>
      <c r="E396" s="354"/>
      <c r="F396" s="352"/>
      <c r="G396" s="351"/>
    </row>
    <row r="397" spans="1:7">
      <c r="A397" s="354"/>
      <c r="B397" s="353"/>
      <c r="C397" s="354"/>
      <c r="D397" s="354"/>
      <c r="E397" s="354"/>
      <c r="F397" s="352"/>
      <c r="G397" s="351"/>
    </row>
    <row r="398" spans="1:7">
      <c r="A398" s="354"/>
      <c r="B398" s="353"/>
      <c r="C398" s="354"/>
      <c r="D398" s="354"/>
      <c r="E398" s="354"/>
      <c r="F398" s="352"/>
      <c r="G398" s="351"/>
    </row>
    <row r="399" spans="1:7">
      <c r="A399" s="354"/>
      <c r="B399" s="353"/>
      <c r="C399" s="354"/>
      <c r="D399" s="354"/>
      <c r="E399" s="354"/>
      <c r="F399" s="352"/>
      <c r="G399" s="351"/>
    </row>
    <row r="400" spans="1:7">
      <c r="A400" s="354"/>
      <c r="B400" s="353"/>
      <c r="C400" s="354"/>
      <c r="D400" s="354"/>
      <c r="E400" s="354"/>
      <c r="F400" s="352"/>
      <c r="G400" s="351"/>
    </row>
    <row r="401" spans="1:7">
      <c r="A401" s="354"/>
      <c r="B401" s="353"/>
      <c r="C401" s="354"/>
      <c r="D401" s="354"/>
      <c r="E401" s="354"/>
      <c r="F401" s="352"/>
      <c r="G401" s="351"/>
    </row>
    <row r="402" spans="1:7">
      <c r="A402" s="354"/>
      <c r="B402" s="353"/>
      <c r="C402" s="354"/>
      <c r="D402" s="354"/>
      <c r="E402" s="354"/>
      <c r="F402" s="352"/>
      <c r="G402" s="351"/>
    </row>
    <row r="403" spans="1:7">
      <c r="A403" s="354"/>
      <c r="B403" s="353"/>
      <c r="C403" s="354"/>
      <c r="D403" s="354"/>
      <c r="E403" s="354"/>
      <c r="F403" s="352"/>
      <c r="G403" s="351"/>
    </row>
    <row r="404" spans="1:7">
      <c r="A404" s="354"/>
      <c r="B404" s="353"/>
      <c r="C404" s="354"/>
      <c r="D404" s="354"/>
      <c r="E404" s="354"/>
      <c r="F404" s="352"/>
      <c r="G404" s="351"/>
    </row>
    <row r="405" spans="1:7">
      <c r="A405" s="354"/>
      <c r="B405" s="353"/>
      <c r="C405" s="354"/>
      <c r="D405" s="354"/>
      <c r="E405" s="354"/>
      <c r="F405" s="352"/>
      <c r="G405" s="351"/>
    </row>
    <row r="406" spans="1:7">
      <c r="A406" s="354"/>
      <c r="B406" s="353"/>
      <c r="C406" s="354"/>
      <c r="D406" s="354"/>
      <c r="E406" s="354"/>
      <c r="F406" s="352"/>
      <c r="G406" s="351"/>
    </row>
    <row r="407" spans="1:7">
      <c r="A407" s="354"/>
      <c r="B407" s="353"/>
      <c r="C407" s="354"/>
      <c r="D407" s="354"/>
      <c r="E407" s="354"/>
      <c r="F407" s="352"/>
      <c r="G407" s="351"/>
    </row>
    <row r="408" spans="1:7">
      <c r="A408" s="354"/>
      <c r="B408" s="353"/>
      <c r="C408" s="354"/>
      <c r="D408" s="354"/>
      <c r="E408" s="354"/>
      <c r="F408" s="352"/>
      <c r="G408" s="351"/>
    </row>
    <row r="409" spans="1:7">
      <c r="A409" s="354"/>
      <c r="B409" s="353"/>
      <c r="C409" s="354"/>
      <c r="D409" s="354"/>
      <c r="E409" s="354"/>
      <c r="F409" s="352"/>
      <c r="G409" s="351"/>
    </row>
    <row r="410" spans="1:7">
      <c r="A410" s="354"/>
      <c r="B410" s="353"/>
      <c r="C410" s="354"/>
      <c r="D410" s="354"/>
      <c r="E410" s="354"/>
      <c r="F410" s="352"/>
      <c r="G410" s="351"/>
    </row>
    <row r="411" spans="1:7">
      <c r="A411" s="354"/>
      <c r="B411" s="353"/>
      <c r="C411" s="354"/>
      <c r="D411" s="354"/>
      <c r="E411" s="354"/>
      <c r="F411" s="352"/>
      <c r="G411" s="351"/>
    </row>
    <row r="412" spans="1:7">
      <c r="A412" s="354"/>
      <c r="B412" s="353"/>
      <c r="C412" s="354"/>
      <c r="D412" s="354"/>
      <c r="E412" s="354"/>
      <c r="F412" s="352"/>
      <c r="G412" s="351"/>
    </row>
    <row r="413" spans="1:7">
      <c r="A413" s="354"/>
      <c r="B413" s="353"/>
      <c r="C413" s="354"/>
      <c r="D413" s="354"/>
      <c r="E413" s="354"/>
      <c r="F413" s="352"/>
      <c r="G413" s="351"/>
    </row>
    <row r="414" spans="1:7">
      <c r="A414" s="354"/>
      <c r="B414" s="353"/>
      <c r="C414" s="354"/>
      <c r="D414" s="354"/>
      <c r="E414" s="354"/>
      <c r="F414" s="352"/>
      <c r="G414" s="351"/>
    </row>
    <row r="415" spans="1:7">
      <c r="A415" s="354"/>
      <c r="B415" s="353"/>
      <c r="C415" s="354"/>
      <c r="D415" s="354"/>
      <c r="E415" s="354"/>
      <c r="F415" s="352"/>
      <c r="G415" s="351"/>
    </row>
    <row r="416" spans="1:7">
      <c r="A416" s="354"/>
      <c r="B416" s="353"/>
      <c r="C416" s="354"/>
      <c r="D416" s="354"/>
      <c r="E416" s="354"/>
      <c r="F416" s="352"/>
      <c r="G416" s="351"/>
    </row>
    <row r="417" spans="1:7">
      <c r="A417" s="354"/>
      <c r="B417" s="353"/>
      <c r="C417" s="354"/>
      <c r="D417" s="354"/>
      <c r="E417" s="354"/>
      <c r="F417" s="352"/>
      <c r="G417" s="351"/>
    </row>
    <row r="418" spans="1:7">
      <c r="A418" s="354"/>
      <c r="B418" s="353"/>
      <c r="C418" s="354"/>
      <c r="D418" s="354"/>
      <c r="E418" s="354"/>
      <c r="F418" s="352"/>
      <c r="G418" s="351"/>
    </row>
    <row r="419" spans="1:7">
      <c r="A419" s="354"/>
      <c r="B419" s="353"/>
      <c r="C419" s="354"/>
      <c r="D419" s="354"/>
      <c r="E419" s="354"/>
      <c r="F419" s="352"/>
      <c r="G419" s="351"/>
    </row>
    <row r="420" spans="1:7">
      <c r="A420" s="354"/>
      <c r="B420" s="353"/>
      <c r="C420" s="354"/>
      <c r="D420" s="354"/>
      <c r="E420" s="354"/>
      <c r="F420" s="352"/>
      <c r="G420" s="351"/>
    </row>
    <row r="421" spans="1:7">
      <c r="A421" s="354"/>
      <c r="B421" s="353"/>
      <c r="C421" s="354"/>
      <c r="D421" s="354"/>
      <c r="E421" s="354"/>
      <c r="F421" s="352"/>
      <c r="G421" s="351"/>
    </row>
    <row r="422" spans="1:7">
      <c r="A422" s="354"/>
      <c r="B422" s="353"/>
      <c r="C422" s="354"/>
      <c r="D422" s="354"/>
      <c r="E422" s="354"/>
      <c r="F422" s="352"/>
      <c r="G422" s="351"/>
    </row>
    <row r="423" spans="1:7">
      <c r="A423" s="354"/>
      <c r="B423" s="353"/>
      <c r="C423" s="354"/>
      <c r="D423" s="354"/>
      <c r="E423" s="354"/>
      <c r="F423" s="352"/>
      <c r="G423" s="351"/>
    </row>
    <row r="424" spans="1:7">
      <c r="A424" s="354"/>
      <c r="B424" s="353"/>
      <c r="C424" s="354"/>
      <c r="D424" s="354"/>
      <c r="E424" s="354"/>
      <c r="F424" s="352"/>
      <c r="G424" s="351"/>
    </row>
    <row r="425" spans="1:7">
      <c r="A425" s="354"/>
      <c r="B425" s="353"/>
      <c r="C425" s="354"/>
      <c r="D425" s="354"/>
      <c r="E425" s="354"/>
      <c r="F425" s="352"/>
      <c r="G425" s="351"/>
    </row>
    <row r="426" spans="1:7">
      <c r="A426" s="354"/>
      <c r="B426" s="353"/>
      <c r="C426" s="354"/>
      <c r="D426" s="354"/>
      <c r="E426" s="354"/>
      <c r="F426" s="352"/>
      <c r="G426" s="351"/>
    </row>
    <row r="427" spans="1:7">
      <c r="A427" s="354"/>
      <c r="B427" s="353"/>
      <c r="C427" s="354"/>
      <c r="D427" s="354"/>
      <c r="E427" s="354"/>
      <c r="F427" s="352"/>
      <c r="G427" s="351"/>
    </row>
    <row r="428" spans="1:7">
      <c r="A428" s="354"/>
      <c r="B428" s="353"/>
      <c r="C428" s="354"/>
      <c r="D428" s="354"/>
      <c r="E428" s="354"/>
      <c r="F428" s="352"/>
      <c r="G428" s="351"/>
    </row>
    <row r="429" spans="1:7">
      <c r="A429" s="354"/>
      <c r="B429" s="353"/>
      <c r="C429" s="354"/>
      <c r="D429" s="354"/>
      <c r="E429" s="354"/>
      <c r="F429" s="352"/>
      <c r="G429" s="351"/>
    </row>
    <row r="430" spans="1:7">
      <c r="A430" s="354"/>
      <c r="B430" s="353"/>
      <c r="C430" s="354"/>
      <c r="D430" s="354"/>
      <c r="E430" s="354"/>
      <c r="F430" s="352"/>
      <c r="G430" s="351"/>
    </row>
    <row r="431" spans="1:7">
      <c r="A431" s="354"/>
      <c r="B431" s="353"/>
      <c r="C431" s="354"/>
      <c r="D431" s="354"/>
      <c r="E431" s="354"/>
      <c r="F431" s="352"/>
      <c r="G431" s="351"/>
    </row>
    <row r="432" spans="1:7">
      <c r="A432" s="354"/>
      <c r="B432" s="353"/>
      <c r="C432" s="354"/>
      <c r="D432" s="354"/>
      <c r="E432" s="354"/>
      <c r="F432" s="352"/>
      <c r="G432" s="351"/>
    </row>
    <row r="433" spans="1:7">
      <c r="A433" s="354"/>
      <c r="B433" s="353"/>
      <c r="C433" s="354"/>
      <c r="D433" s="354"/>
      <c r="E433" s="354"/>
      <c r="F433" s="352"/>
      <c r="G433" s="351"/>
    </row>
    <row r="434" spans="1:7">
      <c r="A434" s="354"/>
      <c r="B434" s="353"/>
      <c r="C434" s="354"/>
      <c r="D434" s="354"/>
      <c r="E434" s="354"/>
      <c r="F434" s="352"/>
      <c r="G434" s="351"/>
    </row>
    <row r="435" spans="1:7">
      <c r="A435" s="354"/>
      <c r="B435" s="353"/>
      <c r="C435" s="354"/>
      <c r="D435" s="354"/>
      <c r="E435" s="354"/>
      <c r="F435" s="352"/>
      <c r="G435" s="351"/>
    </row>
    <row r="436" spans="1:7">
      <c r="A436" s="354"/>
      <c r="B436" s="353"/>
      <c r="C436" s="354"/>
      <c r="D436" s="354"/>
      <c r="E436" s="354"/>
      <c r="F436" s="352"/>
      <c r="G436" s="351"/>
    </row>
    <row r="437" spans="1:7">
      <c r="A437" s="354"/>
      <c r="B437" s="353"/>
      <c r="C437" s="354"/>
      <c r="D437" s="354"/>
      <c r="E437" s="354"/>
      <c r="F437" s="352"/>
      <c r="G437" s="351"/>
    </row>
    <row r="438" spans="1:7">
      <c r="A438" s="354"/>
      <c r="B438" s="353"/>
      <c r="C438" s="354"/>
      <c r="D438" s="354"/>
      <c r="E438" s="354"/>
      <c r="F438" s="352"/>
      <c r="G438" s="351"/>
    </row>
    <row r="439" spans="1:7">
      <c r="A439" s="354"/>
      <c r="B439" s="353"/>
      <c r="C439" s="354"/>
      <c r="D439" s="354"/>
      <c r="E439" s="354"/>
      <c r="F439" s="352"/>
      <c r="G439" s="351"/>
    </row>
    <row r="440" spans="1:7">
      <c r="A440" s="354"/>
      <c r="B440" s="353"/>
      <c r="C440" s="354"/>
      <c r="D440" s="354"/>
      <c r="E440" s="354"/>
      <c r="F440" s="352"/>
      <c r="G440" s="351"/>
    </row>
    <row r="441" spans="1:7">
      <c r="A441" s="354"/>
      <c r="B441" s="353"/>
      <c r="C441" s="354"/>
      <c r="D441" s="354"/>
      <c r="E441" s="354"/>
      <c r="F441" s="352"/>
      <c r="G441" s="351"/>
    </row>
    <row r="442" spans="1:7">
      <c r="A442" s="354"/>
      <c r="B442" s="353"/>
      <c r="C442" s="354"/>
      <c r="D442" s="354"/>
      <c r="E442" s="354"/>
      <c r="F442" s="352"/>
      <c r="G442" s="351"/>
    </row>
    <row r="443" spans="1:7">
      <c r="A443" s="354"/>
      <c r="B443" s="353"/>
      <c r="C443" s="354"/>
      <c r="D443" s="354"/>
      <c r="E443" s="354"/>
      <c r="F443" s="352"/>
      <c r="G443" s="351"/>
    </row>
    <row r="444" spans="1:7">
      <c r="A444" s="354"/>
      <c r="B444" s="353"/>
      <c r="C444" s="354"/>
      <c r="D444" s="354"/>
      <c r="E444" s="354"/>
      <c r="F444" s="352"/>
      <c r="G444" s="351"/>
    </row>
    <row r="445" spans="1:7">
      <c r="A445" s="354"/>
      <c r="B445" s="353"/>
      <c r="C445" s="354"/>
      <c r="D445" s="354"/>
      <c r="E445" s="354"/>
      <c r="F445" s="352"/>
      <c r="G445" s="351"/>
    </row>
    <row r="446" spans="1:7">
      <c r="A446" s="354"/>
      <c r="B446" s="353"/>
      <c r="C446" s="354"/>
      <c r="D446" s="354"/>
      <c r="E446" s="354"/>
      <c r="F446" s="352"/>
      <c r="G446" s="351"/>
    </row>
    <row r="447" spans="1:7">
      <c r="A447" s="354"/>
      <c r="B447" s="353"/>
      <c r="C447" s="354"/>
      <c r="D447" s="354"/>
      <c r="E447" s="354"/>
      <c r="F447" s="352"/>
      <c r="G447" s="351"/>
    </row>
    <row r="448" spans="1:7">
      <c r="A448" s="354"/>
      <c r="B448" s="353"/>
      <c r="C448" s="354"/>
      <c r="D448" s="354"/>
      <c r="E448" s="354"/>
      <c r="F448" s="352"/>
      <c r="G448" s="351"/>
    </row>
    <row r="449" spans="1:7">
      <c r="A449" s="354"/>
      <c r="B449" s="353"/>
      <c r="C449" s="354"/>
      <c r="D449" s="354"/>
      <c r="E449" s="354"/>
      <c r="F449" s="352"/>
      <c r="G449" s="351"/>
    </row>
    <row r="450" spans="1:7">
      <c r="A450" s="354"/>
      <c r="B450" s="353"/>
      <c r="C450" s="354"/>
      <c r="D450" s="354"/>
      <c r="E450" s="354"/>
      <c r="F450" s="352"/>
      <c r="G450" s="351"/>
    </row>
    <row r="451" spans="1:7">
      <c r="A451" s="354"/>
      <c r="B451" s="353"/>
      <c r="C451" s="354"/>
      <c r="D451" s="354"/>
      <c r="E451" s="354"/>
      <c r="F451" s="352"/>
      <c r="G451" s="351"/>
    </row>
    <row r="452" spans="1:7">
      <c r="A452" s="354"/>
      <c r="B452" s="353"/>
      <c r="C452" s="354"/>
      <c r="D452" s="354"/>
      <c r="E452" s="354"/>
      <c r="F452" s="352"/>
      <c r="G452" s="351"/>
    </row>
    <row r="453" spans="1:7">
      <c r="A453" s="354"/>
      <c r="B453" s="353"/>
      <c r="C453" s="354"/>
      <c r="D453" s="354"/>
      <c r="E453" s="354"/>
      <c r="F453" s="352"/>
      <c r="G453" s="351"/>
    </row>
    <row r="454" spans="1:7">
      <c r="A454" s="354"/>
      <c r="B454" s="353"/>
      <c r="C454" s="354"/>
      <c r="D454" s="354"/>
      <c r="E454" s="354"/>
      <c r="F454" s="352"/>
      <c r="G454" s="351"/>
    </row>
    <row r="455" spans="1:7">
      <c r="A455" s="354"/>
      <c r="B455" s="353"/>
      <c r="C455" s="354"/>
      <c r="D455" s="354"/>
      <c r="E455" s="354"/>
      <c r="F455" s="352"/>
      <c r="G455" s="351"/>
    </row>
    <row r="456" spans="1:7">
      <c r="A456" s="354"/>
      <c r="B456" s="353"/>
      <c r="C456" s="354"/>
      <c r="D456" s="354"/>
      <c r="E456" s="354"/>
      <c r="F456" s="352"/>
      <c r="G456" s="351"/>
    </row>
    <row r="457" spans="1:7">
      <c r="A457" s="354"/>
      <c r="B457" s="353"/>
      <c r="C457" s="354"/>
      <c r="D457" s="354"/>
      <c r="E457" s="354"/>
      <c r="F457" s="352"/>
      <c r="G457" s="351"/>
    </row>
    <row r="458" spans="1:7">
      <c r="A458" s="354"/>
      <c r="B458" s="353"/>
      <c r="C458" s="354"/>
      <c r="D458" s="354"/>
      <c r="E458" s="354"/>
      <c r="F458" s="352"/>
      <c r="G458" s="351"/>
    </row>
    <row r="459" spans="1:7">
      <c r="A459" s="354"/>
      <c r="B459" s="353"/>
      <c r="C459" s="354"/>
      <c r="D459" s="354"/>
      <c r="E459" s="354"/>
      <c r="F459" s="352"/>
      <c r="G459" s="351"/>
    </row>
    <row r="460" spans="1:7">
      <c r="A460" s="354"/>
      <c r="B460" s="353"/>
      <c r="C460" s="354"/>
      <c r="D460" s="354"/>
      <c r="E460" s="354"/>
      <c r="F460" s="352"/>
      <c r="G460" s="351"/>
    </row>
    <row r="461" spans="1:7">
      <c r="A461" s="354"/>
      <c r="B461" s="353"/>
      <c r="C461" s="354"/>
      <c r="D461" s="354"/>
      <c r="E461" s="354"/>
      <c r="F461" s="352"/>
      <c r="G461" s="351"/>
    </row>
    <row r="462" spans="1:7">
      <c r="A462" s="354"/>
      <c r="B462" s="353"/>
      <c r="C462" s="354"/>
      <c r="D462" s="354"/>
      <c r="E462" s="354"/>
      <c r="F462" s="352"/>
      <c r="G462" s="351"/>
    </row>
    <row r="463" spans="1:7">
      <c r="A463" s="354"/>
      <c r="B463" s="353"/>
      <c r="C463" s="354"/>
      <c r="D463" s="354"/>
      <c r="E463" s="354"/>
      <c r="F463" s="352"/>
      <c r="G463" s="351"/>
    </row>
    <row r="464" spans="1:7">
      <c r="A464" s="354"/>
      <c r="B464" s="353"/>
      <c r="C464" s="354"/>
      <c r="D464" s="354"/>
      <c r="E464" s="354"/>
      <c r="F464" s="352"/>
      <c r="G464" s="351"/>
    </row>
    <row r="465" spans="1:7">
      <c r="A465" s="354"/>
      <c r="B465" s="353"/>
      <c r="C465" s="354"/>
      <c r="D465" s="354"/>
      <c r="E465" s="354"/>
      <c r="F465" s="352"/>
      <c r="G465" s="351"/>
    </row>
    <row r="466" spans="1:7">
      <c r="A466" s="354"/>
      <c r="B466" s="353"/>
      <c r="C466" s="354"/>
      <c r="D466" s="354"/>
      <c r="E466" s="354"/>
      <c r="F466" s="352"/>
      <c r="G466" s="351"/>
    </row>
    <row r="467" spans="1:7">
      <c r="A467" s="354"/>
      <c r="B467" s="353"/>
      <c r="C467" s="354"/>
      <c r="D467" s="354"/>
      <c r="E467" s="354"/>
      <c r="F467" s="352"/>
      <c r="G467" s="351"/>
    </row>
    <row r="468" spans="1:7">
      <c r="A468" s="354"/>
      <c r="B468" s="353"/>
      <c r="C468" s="354"/>
      <c r="D468" s="354"/>
      <c r="E468" s="354"/>
      <c r="F468" s="352"/>
      <c r="G468" s="351"/>
    </row>
    <row r="469" spans="1:7">
      <c r="A469" s="354"/>
      <c r="B469" s="353"/>
      <c r="C469" s="354"/>
      <c r="D469" s="354"/>
      <c r="E469" s="354"/>
      <c r="F469" s="352"/>
      <c r="G469" s="351"/>
    </row>
    <row r="470" spans="1:7">
      <c r="A470" s="354"/>
      <c r="B470" s="353"/>
      <c r="C470" s="354"/>
      <c r="D470" s="354"/>
      <c r="E470" s="354"/>
      <c r="F470" s="352"/>
      <c r="G470" s="351"/>
    </row>
    <row r="471" spans="1:7">
      <c r="A471" s="354"/>
      <c r="B471" s="353"/>
      <c r="C471" s="354"/>
      <c r="D471" s="354"/>
      <c r="E471" s="354"/>
      <c r="F471" s="352"/>
      <c r="G471" s="351"/>
    </row>
    <row r="472" spans="1:7">
      <c r="A472" s="354"/>
      <c r="B472" s="353"/>
      <c r="C472" s="354"/>
      <c r="D472" s="354"/>
      <c r="E472" s="354"/>
      <c r="F472" s="352"/>
      <c r="G472" s="351"/>
    </row>
    <row r="473" spans="1:7">
      <c r="A473" s="354"/>
      <c r="B473" s="353"/>
      <c r="C473" s="354"/>
      <c r="D473" s="354"/>
      <c r="E473" s="354"/>
      <c r="F473" s="352"/>
      <c r="G473" s="351"/>
    </row>
    <row r="474" spans="1:7">
      <c r="A474" s="354"/>
      <c r="B474" s="353"/>
      <c r="C474" s="354"/>
      <c r="D474" s="354"/>
      <c r="E474" s="354"/>
      <c r="F474" s="352"/>
      <c r="G474" s="351"/>
    </row>
    <row r="475" spans="1:7">
      <c r="A475" s="354"/>
      <c r="B475" s="353"/>
      <c r="C475" s="354"/>
      <c r="D475" s="354"/>
      <c r="E475" s="354"/>
      <c r="F475" s="352"/>
      <c r="G475" s="351"/>
    </row>
    <row r="476" spans="1:7">
      <c r="A476" s="354"/>
      <c r="B476" s="353"/>
      <c r="C476" s="354"/>
      <c r="D476" s="354"/>
      <c r="E476" s="354"/>
      <c r="F476" s="352"/>
      <c r="G476" s="351"/>
    </row>
    <row r="477" spans="1:7">
      <c r="A477" s="354"/>
      <c r="B477" s="353"/>
      <c r="C477" s="354"/>
      <c r="D477" s="354"/>
      <c r="E477" s="354"/>
      <c r="F477" s="352"/>
      <c r="G477" s="351"/>
    </row>
    <row r="478" spans="1:7">
      <c r="A478" s="354"/>
      <c r="B478" s="353"/>
      <c r="C478" s="354"/>
      <c r="D478" s="354"/>
      <c r="E478" s="354"/>
      <c r="F478" s="352"/>
      <c r="G478" s="351"/>
    </row>
    <row r="479" spans="1:7">
      <c r="A479" s="354"/>
      <c r="B479" s="353"/>
      <c r="C479" s="354"/>
      <c r="D479" s="354"/>
      <c r="E479" s="354"/>
      <c r="F479" s="352"/>
      <c r="G479" s="351"/>
    </row>
    <row r="480" spans="1:7">
      <c r="A480" s="354"/>
      <c r="B480" s="353"/>
      <c r="C480" s="354"/>
      <c r="D480" s="354"/>
      <c r="E480" s="354"/>
      <c r="F480" s="352"/>
      <c r="G480" s="351"/>
    </row>
    <row r="481" spans="1:7">
      <c r="A481" s="354"/>
      <c r="B481" s="353"/>
      <c r="C481" s="354"/>
      <c r="D481" s="354"/>
      <c r="E481" s="354"/>
      <c r="F481" s="352"/>
      <c r="G481" s="351"/>
    </row>
    <row r="482" spans="1:7">
      <c r="A482" s="354"/>
      <c r="B482" s="353"/>
      <c r="C482" s="354"/>
      <c r="D482" s="354"/>
      <c r="E482" s="354"/>
      <c r="F482" s="352"/>
      <c r="G482" s="351"/>
    </row>
    <row r="483" spans="1:7">
      <c r="A483" s="354"/>
      <c r="B483" s="353"/>
      <c r="C483" s="354"/>
      <c r="D483" s="354"/>
      <c r="E483" s="354"/>
      <c r="F483" s="352"/>
      <c r="G483" s="351"/>
    </row>
    <row r="484" spans="1:7">
      <c r="A484" s="354"/>
      <c r="B484" s="353"/>
      <c r="C484" s="354"/>
      <c r="D484" s="354"/>
      <c r="E484" s="354"/>
      <c r="F484" s="352"/>
      <c r="G484" s="351"/>
    </row>
    <row r="485" spans="1:7">
      <c r="A485" s="354"/>
      <c r="B485" s="353"/>
      <c r="C485" s="354"/>
      <c r="D485" s="354"/>
      <c r="E485" s="354"/>
      <c r="F485" s="352"/>
      <c r="G485" s="351"/>
    </row>
    <row r="486" spans="1:7">
      <c r="A486" s="354"/>
      <c r="B486" s="353"/>
      <c r="C486" s="354"/>
      <c r="D486" s="354"/>
      <c r="E486" s="354"/>
      <c r="F486" s="352"/>
      <c r="G486" s="351"/>
    </row>
    <row r="487" spans="1:7">
      <c r="A487" s="354"/>
      <c r="B487" s="353"/>
      <c r="C487" s="354"/>
      <c r="D487" s="354"/>
      <c r="E487" s="354"/>
      <c r="F487" s="352"/>
      <c r="G487" s="351"/>
    </row>
    <row r="488" spans="1:7">
      <c r="A488" s="354"/>
      <c r="B488" s="353"/>
      <c r="C488" s="354"/>
      <c r="D488" s="354"/>
      <c r="E488" s="354"/>
      <c r="F488" s="352"/>
      <c r="G488" s="351"/>
    </row>
    <row r="489" spans="1:7">
      <c r="A489" s="354"/>
      <c r="B489" s="353"/>
      <c r="C489" s="354"/>
      <c r="D489" s="354"/>
      <c r="E489" s="354"/>
      <c r="F489" s="352"/>
      <c r="G489" s="351"/>
    </row>
    <row r="490" spans="1:7">
      <c r="A490" s="354"/>
      <c r="B490" s="353"/>
      <c r="C490" s="354"/>
      <c r="D490" s="354"/>
      <c r="E490" s="354"/>
      <c r="F490" s="352"/>
      <c r="G490" s="351"/>
    </row>
    <row r="491" spans="1:7">
      <c r="A491" s="354"/>
      <c r="B491" s="353"/>
      <c r="C491" s="354"/>
      <c r="D491" s="354"/>
      <c r="E491" s="354"/>
      <c r="F491" s="352"/>
      <c r="G491" s="351"/>
    </row>
    <row r="492" spans="1:7">
      <c r="A492" s="354"/>
      <c r="B492" s="353"/>
      <c r="C492" s="354"/>
      <c r="D492" s="354"/>
      <c r="E492" s="354"/>
      <c r="F492" s="352"/>
      <c r="G492" s="351"/>
    </row>
    <row r="493" spans="1:7">
      <c r="A493" s="354"/>
      <c r="B493" s="353"/>
      <c r="C493" s="354"/>
      <c r="D493" s="354"/>
      <c r="E493" s="354"/>
      <c r="F493" s="352"/>
      <c r="G493" s="351"/>
    </row>
    <row r="494" spans="1:7">
      <c r="A494" s="354"/>
      <c r="B494" s="353"/>
      <c r="C494" s="354"/>
      <c r="D494" s="354"/>
      <c r="E494" s="354"/>
      <c r="F494" s="352"/>
      <c r="G494" s="351"/>
    </row>
    <row r="495" spans="1:7">
      <c r="A495" s="354"/>
      <c r="B495" s="353"/>
      <c r="C495" s="354"/>
      <c r="D495" s="354"/>
      <c r="E495" s="354"/>
      <c r="F495" s="352"/>
      <c r="G495" s="351"/>
    </row>
    <row r="496" spans="1:7">
      <c r="A496" s="354"/>
      <c r="B496" s="353"/>
      <c r="C496" s="354"/>
      <c r="D496" s="354"/>
      <c r="E496" s="354"/>
      <c r="F496" s="352"/>
      <c r="G496" s="351"/>
    </row>
    <row r="497" spans="1:7">
      <c r="A497" s="354"/>
      <c r="B497" s="353"/>
      <c r="C497" s="354"/>
      <c r="D497" s="354"/>
      <c r="E497" s="354"/>
      <c r="F497" s="352"/>
      <c r="G497" s="351"/>
    </row>
    <row r="498" spans="1:7">
      <c r="A498" s="354"/>
      <c r="B498" s="353"/>
      <c r="C498" s="354"/>
      <c r="D498" s="354"/>
      <c r="E498" s="354"/>
      <c r="F498" s="352"/>
      <c r="G498" s="351"/>
    </row>
    <row r="499" spans="1:7">
      <c r="A499" s="354"/>
      <c r="B499" s="353"/>
      <c r="C499" s="354"/>
      <c r="D499" s="354"/>
      <c r="E499" s="354"/>
      <c r="F499" s="352"/>
      <c r="G499" s="351"/>
    </row>
    <row r="500" spans="1:7">
      <c r="A500" s="354"/>
      <c r="B500" s="353"/>
      <c r="C500" s="354"/>
      <c r="D500" s="354"/>
      <c r="E500" s="354"/>
      <c r="F500" s="352"/>
      <c r="G500" s="351"/>
    </row>
    <row r="501" spans="1:7">
      <c r="A501" s="354"/>
      <c r="B501" s="353"/>
      <c r="C501" s="354"/>
      <c r="D501" s="354"/>
      <c r="E501" s="354"/>
      <c r="F501" s="352"/>
      <c r="G501" s="351"/>
    </row>
    <row r="502" spans="1:7">
      <c r="A502" s="354"/>
      <c r="B502" s="353"/>
      <c r="C502" s="354"/>
      <c r="D502" s="354"/>
      <c r="E502" s="354"/>
      <c r="F502" s="352"/>
      <c r="G502" s="351"/>
    </row>
    <row r="503" spans="1:7">
      <c r="A503" s="354"/>
      <c r="B503" s="353"/>
      <c r="C503" s="354"/>
      <c r="D503" s="354"/>
      <c r="E503" s="354"/>
      <c r="F503" s="352"/>
      <c r="G503" s="351"/>
    </row>
    <row r="504" spans="1:7">
      <c r="A504" s="354"/>
      <c r="B504" s="353"/>
      <c r="C504" s="354"/>
      <c r="D504" s="354"/>
      <c r="E504" s="354"/>
      <c r="F504" s="352"/>
      <c r="G504" s="351"/>
    </row>
    <row r="505" spans="1:7">
      <c r="A505" s="354"/>
      <c r="B505" s="353"/>
      <c r="C505" s="354"/>
      <c r="D505" s="354"/>
      <c r="E505" s="354"/>
      <c r="F505" s="352"/>
      <c r="G505" s="351"/>
    </row>
    <row r="506" spans="1:7">
      <c r="A506" s="354"/>
      <c r="B506" s="353"/>
      <c r="C506" s="354"/>
      <c r="D506" s="354"/>
      <c r="E506" s="354"/>
      <c r="F506" s="352"/>
      <c r="G506" s="351"/>
    </row>
    <row r="507" spans="1:7">
      <c r="A507" s="354"/>
      <c r="B507" s="353"/>
      <c r="C507" s="354"/>
      <c r="D507" s="354"/>
      <c r="E507" s="354"/>
      <c r="F507" s="352"/>
      <c r="G507" s="351"/>
    </row>
    <row r="508" spans="1:7">
      <c r="A508" s="354"/>
      <c r="B508" s="353"/>
      <c r="C508" s="354"/>
      <c r="D508" s="354"/>
      <c r="E508" s="354"/>
      <c r="F508" s="352"/>
      <c r="G508" s="351"/>
    </row>
    <row r="509" spans="1:7">
      <c r="A509" s="354"/>
      <c r="B509" s="353"/>
      <c r="C509" s="354"/>
      <c r="D509" s="354"/>
      <c r="E509" s="354"/>
      <c r="F509" s="352"/>
      <c r="G509" s="351"/>
    </row>
    <row r="510" spans="1:7">
      <c r="A510" s="354"/>
      <c r="B510" s="353"/>
      <c r="C510" s="354"/>
      <c r="D510" s="354"/>
      <c r="E510" s="354"/>
      <c r="F510" s="352"/>
      <c r="G510" s="351"/>
    </row>
    <row r="511" spans="1:7">
      <c r="A511" s="354"/>
      <c r="B511" s="353"/>
      <c r="C511" s="354"/>
      <c r="D511" s="354"/>
      <c r="E511" s="354"/>
      <c r="F511" s="352"/>
      <c r="G511" s="351"/>
    </row>
    <row r="512" spans="1:7">
      <c r="A512" s="354"/>
      <c r="B512" s="353"/>
      <c r="C512" s="354"/>
      <c r="D512" s="354"/>
      <c r="E512" s="354"/>
      <c r="F512" s="352"/>
      <c r="G512" s="351"/>
    </row>
    <row r="513" spans="1:7">
      <c r="A513" s="354"/>
      <c r="B513" s="353"/>
      <c r="C513" s="354"/>
      <c r="D513" s="354"/>
      <c r="E513" s="354"/>
      <c r="F513" s="352"/>
      <c r="G513" s="351"/>
    </row>
    <row r="514" spans="1:7">
      <c r="A514" s="354"/>
      <c r="B514" s="353"/>
      <c r="C514" s="354"/>
      <c r="D514" s="354"/>
      <c r="E514" s="354"/>
      <c r="F514" s="352"/>
      <c r="G514" s="351"/>
    </row>
    <row r="515" spans="1:7">
      <c r="A515" s="354"/>
      <c r="B515" s="353"/>
      <c r="C515" s="354"/>
      <c r="D515" s="354"/>
      <c r="E515" s="354"/>
      <c r="F515" s="352"/>
      <c r="G515" s="351"/>
    </row>
    <row r="516" spans="1:7">
      <c r="A516" s="354"/>
      <c r="B516" s="353"/>
      <c r="C516" s="354"/>
      <c r="D516" s="354"/>
      <c r="E516" s="354"/>
      <c r="F516" s="352"/>
      <c r="G516" s="351"/>
    </row>
    <row r="517" spans="1:7">
      <c r="A517" s="354"/>
      <c r="B517" s="353"/>
      <c r="C517" s="354"/>
      <c r="D517" s="354"/>
      <c r="E517" s="354"/>
      <c r="F517" s="352"/>
      <c r="G517" s="351"/>
    </row>
    <row r="518" spans="1:7">
      <c r="A518" s="354"/>
      <c r="B518" s="353"/>
      <c r="C518" s="354"/>
      <c r="D518" s="354"/>
      <c r="E518" s="354"/>
      <c r="F518" s="352"/>
      <c r="G518" s="351"/>
    </row>
    <row r="519" spans="1:7">
      <c r="A519" s="354"/>
      <c r="B519" s="353"/>
      <c r="C519" s="354"/>
      <c r="D519" s="354"/>
      <c r="E519" s="354"/>
      <c r="F519" s="352"/>
      <c r="G519" s="351"/>
    </row>
    <row r="520" spans="1:7">
      <c r="A520" s="354"/>
      <c r="B520" s="353"/>
      <c r="C520" s="354"/>
      <c r="D520" s="354"/>
      <c r="E520" s="354"/>
      <c r="F520" s="352"/>
      <c r="G520" s="351"/>
    </row>
    <row r="521" spans="1:7">
      <c r="A521" s="354"/>
      <c r="B521" s="353"/>
      <c r="C521" s="354"/>
      <c r="D521" s="354"/>
      <c r="E521" s="354"/>
      <c r="F521" s="352"/>
      <c r="G521" s="351"/>
    </row>
    <row r="522" spans="1:7">
      <c r="A522" s="354"/>
      <c r="B522" s="353"/>
      <c r="C522" s="354"/>
      <c r="D522" s="354"/>
      <c r="E522" s="354"/>
      <c r="F522" s="352"/>
      <c r="G522" s="351"/>
    </row>
    <row r="523" spans="1:7">
      <c r="A523" s="354"/>
      <c r="B523" s="353"/>
      <c r="C523" s="354"/>
      <c r="D523" s="354"/>
      <c r="E523" s="354"/>
      <c r="F523" s="352"/>
      <c r="G523" s="351"/>
    </row>
    <row r="524" spans="1:7">
      <c r="A524" s="354"/>
      <c r="B524" s="353"/>
      <c r="C524" s="354"/>
      <c r="D524" s="354"/>
      <c r="E524" s="354"/>
      <c r="F524" s="352"/>
      <c r="G524" s="351"/>
    </row>
    <row r="525" spans="1:7">
      <c r="A525" s="354"/>
      <c r="B525" s="353"/>
      <c r="C525" s="354"/>
      <c r="D525" s="354"/>
      <c r="E525" s="354"/>
      <c r="F525" s="352"/>
      <c r="G525" s="351"/>
    </row>
    <row r="526" spans="1:7">
      <c r="A526" s="354"/>
      <c r="B526" s="353"/>
      <c r="C526" s="354"/>
      <c r="D526" s="354"/>
      <c r="E526" s="354"/>
      <c r="F526" s="352"/>
      <c r="G526" s="351"/>
    </row>
    <row r="527" spans="1:7">
      <c r="A527" s="354"/>
      <c r="B527" s="353"/>
      <c r="C527" s="354"/>
      <c r="D527" s="354"/>
      <c r="E527" s="354"/>
      <c r="F527" s="352"/>
      <c r="G527" s="351"/>
    </row>
    <row r="528" spans="1:7">
      <c r="A528" s="354"/>
      <c r="B528" s="353"/>
      <c r="C528" s="354"/>
      <c r="D528" s="354"/>
      <c r="E528" s="354"/>
      <c r="F528" s="352"/>
      <c r="G528" s="351"/>
    </row>
    <row r="529" spans="1:7">
      <c r="A529" s="354"/>
      <c r="B529" s="353"/>
      <c r="C529" s="354"/>
      <c r="D529" s="354"/>
      <c r="E529" s="354"/>
      <c r="F529" s="352"/>
      <c r="G529" s="351"/>
    </row>
    <row r="530" spans="1:7">
      <c r="A530" s="354"/>
      <c r="B530" s="353"/>
      <c r="C530" s="354"/>
      <c r="D530" s="354"/>
      <c r="E530" s="354"/>
      <c r="F530" s="352"/>
      <c r="G530" s="351"/>
    </row>
    <row r="531" spans="1:7">
      <c r="A531" s="354"/>
      <c r="B531" s="353"/>
      <c r="C531" s="354"/>
      <c r="D531" s="354"/>
      <c r="E531" s="354"/>
      <c r="F531" s="352"/>
      <c r="G531" s="351"/>
    </row>
    <row r="532" spans="1:7">
      <c r="A532" s="354"/>
      <c r="B532" s="353"/>
      <c r="C532" s="354"/>
      <c r="D532" s="354"/>
      <c r="E532" s="354"/>
      <c r="F532" s="352"/>
      <c r="G532" s="351"/>
    </row>
    <row r="533" spans="1:7">
      <c r="A533" s="354"/>
      <c r="B533" s="353"/>
      <c r="C533" s="354"/>
      <c r="D533" s="354"/>
      <c r="E533" s="354"/>
      <c r="F533" s="352"/>
      <c r="G533" s="351"/>
    </row>
    <row r="534" spans="1:7">
      <c r="A534" s="354"/>
      <c r="B534" s="353"/>
      <c r="C534" s="354"/>
      <c r="D534" s="354"/>
      <c r="E534" s="354"/>
      <c r="F534" s="352"/>
      <c r="G534" s="351"/>
    </row>
    <row r="535" spans="1:7">
      <c r="A535" s="354"/>
      <c r="B535" s="353"/>
      <c r="C535" s="354"/>
      <c r="D535" s="354"/>
      <c r="E535" s="354"/>
      <c r="F535" s="352"/>
      <c r="G535" s="351"/>
    </row>
    <row r="536" spans="1:7">
      <c r="A536" s="354"/>
      <c r="B536" s="353"/>
      <c r="C536" s="354"/>
      <c r="D536" s="354"/>
      <c r="E536" s="354"/>
      <c r="F536" s="352"/>
      <c r="G536" s="351"/>
    </row>
    <row r="537" spans="1:7">
      <c r="A537" s="354"/>
      <c r="B537" s="353"/>
      <c r="C537" s="354"/>
      <c r="D537" s="354"/>
      <c r="E537" s="354"/>
      <c r="F537" s="352"/>
      <c r="G537" s="351"/>
    </row>
    <row r="538" spans="1:7">
      <c r="A538" s="354"/>
      <c r="B538" s="353"/>
      <c r="C538" s="354"/>
      <c r="D538" s="354"/>
      <c r="E538" s="354"/>
      <c r="F538" s="352"/>
      <c r="G538" s="351"/>
    </row>
    <row r="539" spans="1:7">
      <c r="A539" s="354"/>
      <c r="B539" s="353"/>
      <c r="C539" s="354"/>
      <c r="D539" s="354"/>
      <c r="E539" s="354"/>
      <c r="F539" s="352"/>
      <c r="G539" s="351"/>
    </row>
    <row r="540" spans="1:7">
      <c r="A540" s="354"/>
      <c r="B540" s="353"/>
      <c r="C540" s="354"/>
      <c r="D540" s="354"/>
      <c r="E540" s="354"/>
      <c r="F540" s="352"/>
      <c r="G540" s="351"/>
    </row>
    <row r="541" spans="1:7">
      <c r="A541" s="354"/>
      <c r="B541" s="353"/>
      <c r="C541" s="354"/>
      <c r="D541" s="354"/>
      <c r="E541" s="354"/>
      <c r="F541" s="352"/>
      <c r="G541" s="351"/>
    </row>
    <row r="542" spans="1:7">
      <c r="A542" s="354"/>
      <c r="B542" s="353"/>
      <c r="C542" s="354"/>
      <c r="D542" s="354"/>
      <c r="E542" s="354"/>
      <c r="F542" s="352"/>
      <c r="G542" s="351"/>
    </row>
    <row r="543" spans="1:7">
      <c r="A543" s="354"/>
      <c r="B543" s="353"/>
      <c r="C543" s="354"/>
      <c r="D543" s="354"/>
      <c r="E543" s="354"/>
      <c r="F543" s="352"/>
      <c r="G543" s="351"/>
    </row>
    <row r="544" spans="1:7">
      <c r="A544" s="354"/>
      <c r="B544" s="353"/>
      <c r="C544" s="354"/>
      <c r="D544" s="354"/>
      <c r="E544" s="354"/>
      <c r="F544" s="352"/>
      <c r="G544" s="351"/>
    </row>
    <row r="545" spans="1:7">
      <c r="A545" s="354"/>
      <c r="B545" s="353"/>
      <c r="C545" s="354"/>
      <c r="D545" s="354"/>
      <c r="E545" s="354"/>
      <c r="F545" s="352"/>
      <c r="G545" s="351"/>
    </row>
    <row r="546" spans="1:7">
      <c r="A546" s="354"/>
      <c r="B546" s="353"/>
      <c r="C546" s="354"/>
      <c r="D546" s="354"/>
      <c r="E546" s="354"/>
      <c r="F546" s="352"/>
      <c r="G546" s="351"/>
    </row>
    <row r="547" spans="1:7">
      <c r="A547" s="354"/>
      <c r="B547" s="353"/>
      <c r="C547" s="354"/>
      <c r="D547" s="354"/>
      <c r="E547" s="354"/>
      <c r="F547" s="352"/>
      <c r="G547" s="351"/>
    </row>
    <row r="548" spans="1:7">
      <c r="A548" s="354"/>
      <c r="B548" s="353"/>
      <c r="C548" s="354"/>
      <c r="D548" s="354"/>
      <c r="E548" s="354"/>
      <c r="F548" s="352"/>
      <c r="G548" s="351"/>
    </row>
    <row r="549" spans="1:7">
      <c r="A549" s="354"/>
      <c r="B549" s="353"/>
      <c r="C549" s="354"/>
      <c r="D549" s="354"/>
      <c r="E549" s="354"/>
      <c r="F549" s="352"/>
      <c r="G549" s="351"/>
    </row>
    <row r="550" spans="1:7">
      <c r="A550" s="354"/>
      <c r="B550" s="353"/>
      <c r="C550" s="354"/>
      <c r="D550" s="354"/>
      <c r="E550" s="354"/>
      <c r="F550" s="352"/>
      <c r="G550" s="351"/>
    </row>
    <row r="551" spans="1:7">
      <c r="A551" s="354"/>
      <c r="B551" s="353"/>
      <c r="C551" s="354"/>
      <c r="D551" s="354"/>
      <c r="E551" s="354"/>
      <c r="F551" s="352"/>
      <c r="G551" s="351"/>
    </row>
    <row r="552" spans="1:7">
      <c r="A552" s="354"/>
      <c r="B552" s="353"/>
      <c r="C552" s="354"/>
      <c r="D552" s="354"/>
      <c r="E552" s="354"/>
      <c r="F552" s="352"/>
      <c r="G552" s="351"/>
    </row>
    <row r="553" spans="1:7">
      <c r="A553" s="354"/>
      <c r="B553" s="353"/>
      <c r="C553" s="354"/>
      <c r="D553" s="354"/>
      <c r="E553" s="354"/>
      <c r="F553" s="352"/>
      <c r="G553" s="351"/>
    </row>
    <row r="554" spans="1:7">
      <c r="A554" s="354"/>
      <c r="B554" s="353"/>
      <c r="C554" s="354"/>
      <c r="D554" s="354"/>
      <c r="E554" s="354"/>
      <c r="F554" s="352"/>
      <c r="G554" s="351"/>
    </row>
    <row r="555" spans="1:7">
      <c r="A555" s="354"/>
      <c r="B555" s="353"/>
      <c r="C555" s="354"/>
      <c r="D555" s="354"/>
      <c r="E555" s="354"/>
      <c r="F555" s="352"/>
      <c r="G555" s="351"/>
    </row>
    <row r="556" spans="1:7">
      <c r="A556" s="354"/>
      <c r="B556" s="353"/>
      <c r="C556" s="354"/>
      <c r="D556" s="354"/>
      <c r="E556" s="354"/>
      <c r="F556" s="352"/>
      <c r="G556" s="351"/>
    </row>
    <row r="557" spans="1:7">
      <c r="A557" s="354"/>
      <c r="B557" s="353"/>
      <c r="C557" s="354"/>
      <c r="D557" s="354"/>
      <c r="E557" s="354"/>
      <c r="F557" s="352"/>
      <c r="G557" s="351"/>
    </row>
    <row r="558" spans="1:7">
      <c r="A558" s="354"/>
      <c r="B558" s="353"/>
      <c r="C558" s="354"/>
      <c r="D558" s="354"/>
      <c r="E558" s="354"/>
      <c r="F558" s="352"/>
      <c r="G558" s="351"/>
    </row>
    <row r="559" spans="1:7">
      <c r="A559" s="354"/>
      <c r="B559" s="353"/>
      <c r="C559" s="354"/>
      <c r="D559" s="354"/>
      <c r="E559" s="354"/>
      <c r="F559" s="352"/>
      <c r="G559" s="351"/>
    </row>
    <row r="560" spans="1:7">
      <c r="A560" s="354"/>
      <c r="B560" s="353"/>
      <c r="C560" s="354"/>
      <c r="D560" s="354"/>
      <c r="E560" s="354"/>
      <c r="F560" s="352"/>
      <c r="G560" s="351"/>
    </row>
    <row r="561" spans="1:7">
      <c r="A561" s="354"/>
      <c r="B561" s="353"/>
      <c r="C561" s="354"/>
      <c r="D561" s="354"/>
      <c r="E561" s="354"/>
      <c r="F561" s="352"/>
      <c r="G561" s="351"/>
    </row>
    <row r="562" spans="1:7">
      <c r="A562" s="354"/>
      <c r="B562" s="353"/>
      <c r="C562" s="354"/>
      <c r="D562" s="354"/>
      <c r="E562" s="354"/>
      <c r="F562" s="352"/>
      <c r="G562" s="351"/>
    </row>
    <row r="563" spans="1:7">
      <c r="A563" s="354"/>
      <c r="B563" s="353"/>
      <c r="C563" s="354"/>
      <c r="D563" s="354"/>
      <c r="E563" s="354"/>
      <c r="F563" s="352"/>
      <c r="G563" s="351"/>
    </row>
    <row r="564" spans="1:7">
      <c r="A564" s="354"/>
      <c r="B564" s="353"/>
      <c r="C564" s="354"/>
      <c r="D564" s="354"/>
      <c r="E564" s="354"/>
      <c r="F564" s="352"/>
      <c r="G564" s="351"/>
    </row>
    <row r="565" spans="1:7">
      <c r="A565" s="354"/>
      <c r="B565" s="353"/>
      <c r="C565" s="354"/>
      <c r="D565" s="354"/>
      <c r="E565" s="354"/>
      <c r="F565" s="352"/>
      <c r="G565" s="351"/>
    </row>
    <row r="566" spans="1:7">
      <c r="A566" s="354"/>
      <c r="B566" s="353"/>
      <c r="C566" s="354"/>
      <c r="D566" s="354"/>
      <c r="E566" s="354"/>
      <c r="F566" s="352"/>
      <c r="G566" s="351"/>
    </row>
    <row r="567" spans="1:7">
      <c r="A567" s="354"/>
      <c r="B567" s="353"/>
      <c r="C567" s="354"/>
      <c r="D567" s="354"/>
      <c r="E567" s="354"/>
      <c r="F567" s="352"/>
      <c r="G567" s="351"/>
    </row>
    <row r="568" spans="1:7">
      <c r="A568" s="354"/>
      <c r="B568" s="353"/>
      <c r="C568" s="354"/>
      <c r="D568" s="354"/>
      <c r="E568" s="354"/>
      <c r="F568" s="352"/>
      <c r="G568" s="351"/>
    </row>
    <row r="569" spans="1:7">
      <c r="A569" s="354"/>
      <c r="B569" s="353"/>
      <c r="C569" s="354"/>
      <c r="D569" s="354"/>
      <c r="E569" s="354"/>
      <c r="F569" s="352"/>
      <c r="G569" s="351"/>
    </row>
    <row r="570" spans="1:7">
      <c r="A570" s="354"/>
      <c r="B570" s="353"/>
      <c r="C570" s="354"/>
      <c r="D570" s="354"/>
      <c r="E570" s="354"/>
      <c r="F570" s="352"/>
      <c r="G570" s="351"/>
    </row>
    <row r="571" spans="1:7">
      <c r="A571" s="354"/>
      <c r="B571" s="353"/>
      <c r="C571" s="354"/>
      <c r="D571" s="354"/>
      <c r="E571" s="354"/>
      <c r="F571" s="352"/>
      <c r="G571" s="351"/>
    </row>
    <row r="572" spans="1:7">
      <c r="A572" s="354"/>
      <c r="B572" s="353"/>
      <c r="C572" s="354"/>
      <c r="D572" s="354"/>
      <c r="E572" s="354"/>
      <c r="F572" s="352"/>
      <c r="G572" s="351"/>
    </row>
    <row r="573" spans="1:7">
      <c r="A573" s="354"/>
      <c r="B573" s="353"/>
      <c r="C573" s="354"/>
      <c r="D573" s="354"/>
      <c r="E573" s="354"/>
      <c r="F573" s="352"/>
      <c r="G573" s="351"/>
    </row>
    <row r="574" spans="1:7">
      <c r="A574" s="354"/>
      <c r="B574" s="353"/>
      <c r="C574" s="354"/>
      <c r="D574" s="354"/>
      <c r="E574" s="354"/>
      <c r="F574" s="352"/>
      <c r="G574" s="351"/>
    </row>
    <row r="575" spans="1:7">
      <c r="A575" s="354"/>
      <c r="B575" s="353"/>
      <c r="C575" s="354"/>
      <c r="D575" s="354"/>
      <c r="E575" s="354"/>
      <c r="F575" s="352"/>
      <c r="G575" s="351"/>
    </row>
    <row r="576" spans="1:7">
      <c r="A576" s="354"/>
      <c r="B576" s="353"/>
      <c r="C576" s="354"/>
      <c r="D576" s="354"/>
      <c r="E576" s="354"/>
      <c r="F576" s="352"/>
      <c r="G576" s="351"/>
    </row>
    <row r="577" spans="1:7">
      <c r="A577" s="354"/>
      <c r="B577" s="353"/>
      <c r="C577" s="354"/>
      <c r="D577" s="354"/>
      <c r="E577" s="354"/>
      <c r="F577" s="352"/>
      <c r="G577" s="351"/>
    </row>
    <row r="578" spans="1:7">
      <c r="A578" s="354"/>
      <c r="B578" s="353"/>
      <c r="C578" s="354"/>
      <c r="D578" s="354"/>
      <c r="E578" s="354"/>
      <c r="F578" s="352"/>
      <c r="G578" s="351"/>
    </row>
    <row r="579" spans="1:7">
      <c r="A579" s="354"/>
      <c r="B579" s="353"/>
      <c r="C579" s="354"/>
      <c r="D579" s="354"/>
      <c r="E579" s="354"/>
      <c r="F579" s="352"/>
      <c r="G579" s="351"/>
    </row>
    <row r="580" spans="1:7">
      <c r="A580" s="354"/>
      <c r="B580" s="353"/>
      <c r="C580" s="354"/>
      <c r="D580" s="354"/>
      <c r="E580" s="354"/>
      <c r="F580" s="352"/>
      <c r="G580" s="351"/>
    </row>
    <row r="581" spans="1:7">
      <c r="A581" s="354"/>
      <c r="B581" s="353"/>
      <c r="C581" s="354"/>
      <c r="D581" s="354"/>
      <c r="E581" s="354"/>
      <c r="F581" s="352"/>
      <c r="G581" s="351"/>
    </row>
    <row r="582" spans="1:7">
      <c r="A582" s="354"/>
      <c r="B582" s="353"/>
      <c r="C582" s="354"/>
      <c r="D582" s="354"/>
      <c r="E582" s="354"/>
      <c r="F582" s="352"/>
      <c r="G582" s="351"/>
    </row>
    <row r="583" spans="1:7">
      <c r="A583" s="354"/>
      <c r="B583" s="353"/>
      <c r="C583" s="354"/>
      <c r="D583" s="354"/>
      <c r="E583" s="354"/>
      <c r="F583" s="352"/>
      <c r="G583" s="351"/>
    </row>
    <row r="584" spans="1:7">
      <c r="A584" s="354"/>
      <c r="B584" s="353"/>
      <c r="C584" s="354"/>
      <c r="D584" s="354"/>
      <c r="E584" s="354"/>
      <c r="F584" s="352"/>
      <c r="G584" s="351"/>
    </row>
    <row r="585" spans="1:7">
      <c r="A585" s="354"/>
      <c r="B585" s="353"/>
      <c r="C585" s="354"/>
      <c r="D585" s="354"/>
      <c r="E585" s="354"/>
      <c r="F585" s="352"/>
      <c r="G585" s="351"/>
    </row>
    <row r="586" spans="1:7">
      <c r="A586" s="354"/>
      <c r="B586" s="353"/>
      <c r="C586" s="354"/>
      <c r="D586" s="354"/>
      <c r="E586" s="354"/>
      <c r="F586" s="352"/>
      <c r="G586" s="351"/>
    </row>
    <row r="587" spans="1:7">
      <c r="A587" s="354"/>
      <c r="B587" s="353"/>
      <c r="C587" s="354"/>
      <c r="D587" s="354"/>
      <c r="E587" s="354"/>
      <c r="F587" s="352"/>
      <c r="G587" s="351"/>
    </row>
    <row r="588" spans="1:7">
      <c r="A588" s="354"/>
      <c r="B588" s="353"/>
      <c r="C588" s="354"/>
      <c r="D588" s="354"/>
      <c r="E588" s="354"/>
      <c r="F588" s="352"/>
      <c r="G588" s="351"/>
    </row>
    <row r="589" spans="1:7">
      <c r="A589" s="354"/>
      <c r="B589" s="353"/>
      <c r="C589" s="354"/>
      <c r="D589" s="354"/>
      <c r="E589" s="354"/>
      <c r="F589" s="352"/>
      <c r="G589" s="351"/>
    </row>
    <row r="590" spans="1:7">
      <c r="A590" s="354"/>
      <c r="B590" s="353"/>
      <c r="C590" s="354"/>
      <c r="D590" s="354"/>
      <c r="E590" s="354"/>
      <c r="F590" s="352"/>
      <c r="G590" s="351"/>
    </row>
    <row r="591" spans="1:7">
      <c r="A591" s="354"/>
      <c r="B591" s="353"/>
      <c r="C591" s="354"/>
      <c r="D591" s="354"/>
      <c r="E591" s="354"/>
      <c r="F591" s="352"/>
      <c r="G591" s="351"/>
    </row>
    <row r="592" spans="1:7">
      <c r="A592" s="354"/>
      <c r="B592" s="353"/>
      <c r="C592" s="354"/>
      <c r="D592" s="354"/>
      <c r="E592" s="354"/>
      <c r="F592" s="352"/>
      <c r="G592" s="351"/>
    </row>
    <row r="593" spans="1:7">
      <c r="A593" s="354"/>
      <c r="B593" s="353"/>
      <c r="C593" s="354"/>
      <c r="D593" s="354"/>
      <c r="E593" s="354"/>
      <c r="F593" s="352"/>
      <c r="G593" s="351"/>
    </row>
    <row r="594" spans="1:7">
      <c r="A594" s="354"/>
      <c r="B594" s="353"/>
      <c r="C594" s="354"/>
      <c r="D594" s="354"/>
      <c r="E594" s="354"/>
      <c r="F594" s="352"/>
      <c r="G594" s="351"/>
    </row>
    <row r="595" spans="1:7">
      <c r="A595" s="354"/>
      <c r="B595" s="353"/>
      <c r="C595" s="354"/>
      <c r="D595" s="354"/>
      <c r="E595" s="354"/>
      <c r="F595" s="352"/>
      <c r="G595" s="351"/>
    </row>
    <row r="596" spans="1:7">
      <c r="A596" s="354"/>
      <c r="B596" s="353"/>
      <c r="C596" s="354"/>
      <c r="D596" s="354"/>
      <c r="E596" s="354"/>
      <c r="F596" s="352"/>
      <c r="G596" s="351"/>
    </row>
    <row r="597" spans="1:7">
      <c r="A597" s="354"/>
      <c r="B597" s="353"/>
      <c r="C597" s="354"/>
      <c r="D597" s="354"/>
      <c r="E597" s="354"/>
      <c r="F597" s="352"/>
      <c r="G597" s="351"/>
    </row>
    <row r="598" spans="1:7">
      <c r="A598" s="354"/>
      <c r="B598" s="353"/>
      <c r="C598" s="354"/>
      <c r="D598" s="354"/>
      <c r="E598" s="354"/>
      <c r="F598" s="352"/>
      <c r="G598" s="351"/>
    </row>
    <row r="599" spans="1:7">
      <c r="A599" s="354"/>
      <c r="B599" s="353"/>
      <c r="C599" s="354"/>
      <c r="D599" s="354"/>
      <c r="E599" s="354"/>
      <c r="F599" s="352"/>
      <c r="G599" s="351"/>
    </row>
    <row r="600" spans="1:7">
      <c r="A600" s="354"/>
      <c r="B600" s="353"/>
      <c r="C600" s="354"/>
      <c r="D600" s="354"/>
      <c r="E600" s="354"/>
      <c r="F600" s="352"/>
      <c r="G600" s="351"/>
    </row>
    <row r="601" spans="1:7">
      <c r="A601" s="354"/>
      <c r="B601" s="353"/>
      <c r="C601" s="354"/>
      <c r="D601" s="354"/>
      <c r="E601" s="354"/>
      <c r="F601" s="352"/>
      <c r="G601" s="351"/>
    </row>
    <row r="602" spans="1:7">
      <c r="A602" s="354"/>
      <c r="B602" s="353"/>
      <c r="C602" s="354"/>
      <c r="D602" s="354"/>
      <c r="E602" s="354"/>
      <c r="F602" s="352"/>
      <c r="G602" s="351"/>
    </row>
    <row r="603" spans="1:7">
      <c r="A603" s="354"/>
      <c r="B603" s="353"/>
      <c r="C603" s="354"/>
      <c r="D603" s="354"/>
      <c r="E603" s="354"/>
      <c r="F603" s="352"/>
      <c r="G603" s="351"/>
    </row>
    <row r="604" spans="1:7">
      <c r="A604" s="354"/>
      <c r="B604" s="353"/>
      <c r="C604" s="354"/>
      <c r="D604" s="354"/>
      <c r="E604" s="354"/>
      <c r="F604" s="352"/>
      <c r="G604" s="351"/>
    </row>
    <row r="605" spans="1:7">
      <c r="A605" s="354"/>
      <c r="B605" s="353"/>
      <c r="C605" s="354"/>
      <c r="D605" s="354"/>
      <c r="E605" s="354"/>
      <c r="F605" s="352"/>
      <c r="G605" s="351"/>
    </row>
    <row r="606" spans="1:7">
      <c r="A606" s="354"/>
      <c r="B606" s="353"/>
      <c r="C606" s="354"/>
      <c r="D606" s="354"/>
      <c r="E606" s="354"/>
      <c r="F606" s="352"/>
      <c r="G606" s="351"/>
    </row>
    <row r="607" spans="1:7">
      <c r="A607" s="354"/>
      <c r="B607" s="353"/>
      <c r="C607" s="354"/>
      <c r="D607" s="354"/>
      <c r="E607" s="354"/>
      <c r="F607" s="352"/>
      <c r="G607" s="351"/>
    </row>
    <row r="608" spans="1:7">
      <c r="A608" s="354"/>
      <c r="B608" s="353"/>
      <c r="C608" s="354"/>
      <c r="D608" s="354"/>
      <c r="E608" s="354"/>
      <c r="F608" s="352"/>
      <c r="G608" s="351"/>
    </row>
    <row r="609" spans="1:7">
      <c r="A609" s="354"/>
      <c r="B609" s="353"/>
      <c r="C609" s="354"/>
      <c r="D609" s="354"/>
      <c r="E609" s="354"/>
      <c r="F609" s="352"/>
      <c r="G609" s="351"/>
    </row>
    <row r="610" spans="1:7">
      <c r="A610" s="354"/>
      <c r="B610" s="353"/>
      <c r="C610" s="354"/>
      <c r="D610" s="354"/>
      <c r="E610" s="354"/>
      <c r="F610" s="352"/>
      <c r="G610" s="351"/>
    </row>
    <row r="611" spans="1:7">
      <c r="A611" s="354"/>
      <c r="B611" s="353"/>
      <c r="C611" s="354"/>
      <c r="D611" s="354"/>
      <c r="E611" s="354"/>
      <c r="F611" s="352"/>
      <c r="G611" s="351"/>
    </row>
    <row r="612" spans="1:7">
      <c r="A612" s="354"/>
      <c r="B612" s="353"/>
      <c r="C612" s="354"/>
      <c r="D612" s="354"/>
      <c r="E612" s="354"/>
      <c r="F612" s="352"/>
      <c r="G612" s="351"/>
    </row>
    <row r="613" spans="1:7">
      <c r="A613" s="354"/>
      <c r="B613" s="353"/>
      <c r="C613" s="354"/>
      <c r="D613" s="354"/>
      <c r="E613" s="354"/>
      <c r="F613" s="352"/>
      <c r="G613" s="351"/>
    </row>
    <row r="614" spans="1:7">
      <c r="A614" s="354"/>
      <c r="B614" s="353"/>
      <c r="C614" s="354"/>
      <c r="D614" s="354"/>
      <c r="E614" s="354"/>
      <c r="F614" s="352"/>
      <c r="G614" s="351"/>
    </row>
    <row r="615" spans="1:7">
      <c r="A615" s="354"/>
      <c r="B615" s="353"/>
      <c r="C615" s="354"/>
      <c r="D615" s="354"/>
      <c r="E615" s="354"/>
      <c r="F615" s="352"/>
      <c r="G615" s="351"/>
    </row>
    <row r="616" spans="1:7">
      <c r="A616" s="354"/>
      <c r="B616" s="353"/>
      <c r="C616" s="354"/>
      <c r="D616" s="354"/>
      <c r="E616" s="354"/>
      <c r="F616" s="352"/>
      <c r="G616" s="351"/>
    </row>
    <row r="617" spans="1:7">
      <c r="A617" s="354"/>
      <c r="B617" s="353"/>
      <c r="C617" s="354"/>
      <c r="D617" s="354"/>
      <c r="E617" s="354"/>
      <c r="F617" s="352"/>
      <c r="G617" s="351"/>
    </row>
    <row r="618" spans="1:7">
      <c r="A618" s="354"/>
      <c r="B618" s="353"/>
      <c r="C618" s="354"/>
      <c r="D618" s="354"/>
      <c r="E618" s="354"/>
      <c r="F618" s="352"/>
      <c r="G618" s="351"/>
    </row>
    <row r="619" spans="1:7">
      <c r="A619" s="354"/>
      <c r="B619" s="353"/>
      <c r="C619" s="354"/>
      <c r="D619" s="354"/>
      <c r="E619" s="354"/>
      <c r="F619" s="352"/>
      <c r="G619" s="351"/>
    </row>
    <row r="620" spans="1:7">
      <c r="A620" s="354"/>
      <c r="B620" s="353"/>
      <c r="C620" s="354"/>
      <c r="D620" s="354"/>
      <c r="E620" s="354"/>
      <c r="F620" s="352"/>
      <c r="G620" s="351"/>
    </row>
    <row r="621" spans="1:7">
      <c r="A621" s="354"/>
      <c r="B621" s="353"/>
      <c r="C621" s="354"/>
      <c r="D621" s="354"/>
      <c r="E621" s="354"/>
      <c r="F621" s="352"/>
      <c r="G621" s="351"/>
    </row>
    <row r="622" spans="1:7">
      <c r="A622" s="354"/>
      <c r="B622" s="353"/>
      <c r="C622" s="354"/>
      <c r="D622" s="354"/>
      <c r="E622" s="354"/>
      <c r="F622" s="352"/>
      <c r="G622" s="351"/>
    </row>
    <row r="623" spans="1:7">
      <c r="A623" s="354"/>
      <c r="B623" s="353"/>
      <c r="C623" s="354"/>
      <c r="D623" s="354"/>
      <c r="E623" s="354"/>
      <c r="F623" s="352"/>
      <c r="G623" s="351"/>
    </row>
    <row r="624" spans="1:7">
      <c r="A624" s="354"/>
      <c r="B624" s="353"/>
      <c r="C624" s="354"/>
      <c r="D624" s="354"/>
      <c r="E624" s="354"/>
      <c r="F624" s="352"/>
      <c r="G624" s="351"/>
    </row>
    <row r="625" spans="1:7">
      <c r="A625" s="354"/>
      <c r="B625" s="353"/>
      <c r="C625" s="354"/>
      <c r="D625" s="354"/>
      <c r="E625" s="354"/>
      <c r="F625" s="352"/>
      <c r="G625" s="351"/>
    </row>
    <row r="626" spans="1:7">
      <c r="A626" s="354"/>
      <c r="B626" s="353"/>
      <c r="C626" s="354"/>
      <c r="D626" s="354"/>
      <c r="E626" s="354"/>
      <c r="F626" s="352"/>
      <c r="G626" s="351"/>
    </row>
    <row r="627" spans="1:7">
      <c r="A627" s="354"/>
      <c r="B627" s="353"/>
      <c r="C627" s="354"/>
      <c r="D627" s="354"/>
      <c r="E627" s="354"/>
      <c r="F627" s="352"/>
      <c r="G627" s="351"/>
    </row>
    <row r="628" spans="1:7">
      <c r="A628" s="354"/>
      <c r="B628" s="353"/>
      <c r="C628" s="354"/>
      <c r="D628" s="354"/>
      <c r="E628" s="354"/>
      <c r="F628" s="352"/>
      <c r="G628" s="351"/>
    </row>
    <row r="629" spans="1:7">
      <c r="A629" s="354"/>
      <c r="B629" s="353"/>
      <c r="C629" s="354"/>
      <c r="D629" s="354"/>
      <c r="E629" s="354"/>
      <c r="F629" s="352"/>
      <c r="G629" s="351"/>
    </row>
    <row r="630" spans="1:7">
      <c r="A630" s="354"/>
      <c r="B630" s="353"/>
      <c r="C630" s="354"/>
      <c r="D630" s="354"/>
      <c r="E630" s="354"/>
      <c r="F630" s="352"/>
      <c r="G630" s="351"/>
    </row>
    <row r="631" spans="1:7">
      <c r="A631" s="354"/>
      <c r="B631" s="353"/>
      <c r="C631" s="354"/>
      <c r="D631" s="354"/>
      <c r="E631" s="354"/>
      <c r="F631" s="352"/>
      <c r="G631" s="351"/>
    </row>
    <row r="632" spans="1:7">
      <c r="A632" s="354"/>
      <c r="B632" s="353"/>
      <c r="C632" s="354"/>
      <c r="D632" s="354"/>
      <c r="E632" s="354"/>
      <c r="F632" s="352"/>
      <c r="G632" s="351"/>
    </row>
    <row r="633" spans="1:7">
      <c r="A633" s="354"/>
      <c r="B633" s="353"/>
      <c r="C633" s="354"/>
      <c r="D633" s="354"/>
      <c r="E633" s="354"/>
      <c r="F633" s="352"/>
      <c r="G633" s="351"/>
    </row>
    <row r="634" spans="1:7">
      <c r="A634" s="354"/>
      <c r="B634" s="353"/>
      <c r="C634" s="354"/>
      <c r="D634" s="354"/>
      <c r="E634" s="354"/>
      <c r="F634" s="352"/>
      <c r="G634" s="351"/>
    </row>
    <row r="635" spans="1:7">
      <c r="A635" s="354"/>
      <c r="B635" s="353"/>
      <c r="C635" s="354"/>
      <c r="D635" s="354"/>
      <c r="E635" s="354"/>
      <c r="F635" s="352"/>
      <c r="G635" s="351"/>
    </row>
    <row r="636" spans="1:7">
      <c r="A636" s="354"/>
      <c r="B636" s="353"/>
      <c r="C636" s="354"/>
      <c r="D636" s="354"/>
      <c r="E636" s="354"/>
      <c r="F636" s="352"/>
      <c r="G636" s="351"/>
    </row>
    <row r="637" spans="1:7">
      <c r="A637" s="354"/>
      <c r="B637" s="353"/>
      <c r="C637" s="354"/>
      <c r="D637" s="354"/>
      <c r="E637" s="354"/>
      <c r="F637" s="352"/>
      <c r="G637" s="351"/>
    </row>
    <row r="638" spans="1:7">
      <c r="A638" s="354"/>
      <c r="B638" s="353"/>
      <c r="C638" s="354"/>
      <c r="D638" s="354"/>
      <c r="E638" s="354"/>
      <c r="F638" s="352"/>
      <c r="G638" s="351"/>
    </row>
    <row r="639" spans="1:7">
      <c r="A639" s="354"/>
      <c r="B639" s="353"/>
      <c r="C639" s="354"/>
      <c r="D639" s="354"/>
      <c r="E639" s="354"/>
      <c r="F639" s="352"/>
      <c r="G639" s="351"/>
    </row>
    <row r="640" spans="1:7">
      <c r="A640" s="354"/>
      <c r="B640" s="353"/>
      <c r="C640" s="354"/>
      <c r="D640" s="354"/>
      <c r="E640" s="354"/>
      <c r="F640" s="352"/>
      <c r="G640" s="351"/>
    </row>
    <row r="641" spans="1:7">
      <c r="A641" s="354"/>
      <c r="B641" s="353"/>
      <c r="C641" s="354"/>
      <c r="D641" s="354"/>
      <c r="E641" s="354"/>
      <c r="F641" s="352"/>
      <c r="G641" s="351"/>
    </row>
    <row r="642" spans="1:7">
      <c r="A642" s="354"/>
      <c r="B642" s="353"/>
      <c r="C642" s="354"/>
      <c r="D642" s="354"/>
      <c r="E642" s="354"/>
      <c r="F642" s="352"/>
      <c r="G642" s="351"/>
    </row>
    <row r="643" spans="1:7">
      <c r="A643" s="354"/>
      <c r="B643" s="353"/>
      <c r="C643" s="354"/>
      <c r="D643" s="354"/>
      <c r="E643" s="354"/>
      <c r="F643" s="352"/>
      <c r="G643" s="351"/>
    </row>
    <row r="644" spans="1:7">
      <c r="A644" s="354"/>
      <c r="B644" s="353"/>
      <c r="C644" s="354"/>
      <c r="D644" s="354"/>
      <c r="E644" s="354"/>
      <c r="F644" s="352"/>
      <c r="G644" s="351"/>
    </row>
    <row r="645" spans="1:7">
      <c r="A645" s="354"/>
      <c r="B645" s="353"/>
      <c r="C645" s="354"/>
      <c r="D645" s="354"/>
      <c r="E645" s="354"/>
      <c r="F645" s="352"/>
      <c r="G645" s="351"/>
    </row>
    <row r="646" spans="1:7">
      <c r="A646" s="354"/>
      <c r="B646" s="353"/>
      <c r="C646" s="354"/>
      <c r="D646" s="354"/>
      <c r="E646" s="354"/>
      <c r="F646" s="352"/>
      <c r="G646" s="351"/>
    </row>
    <row r="647" spans="1:7">
      <c r="A647" s="354"/>
      <c r="B647" s="353"/>
      <c r="C647" s="354"/>
      <c r="D647" s="354"/>
      <c r="E647" s="354"/>
      <c r="F647" s="352"/>
      <c r="G647" s="351"/>
    </row>
    <row r="648" spans="1:7">
      <c r="A648" s="354"/>
      <c r="B648" s="353"/>
      <c r="C648" s="354"/>
      <c r="D648" s="354"/>
      <c r="E648" s="354"/>
      <c r="F648" s="352"/>
      <c r="G648" s="351"/>
    </row>
    <row r="649" spans="1:7">
      <c r="A649" s="354"/>
      <c r="B649" s="353"/>
      <c r="C649" s="354"/>
      <c r="D649" s="354"/>
      <c r="E649" s="354"/>
      <c r="F649" s="352"/>
      <c r="G649" s="351"/>
    </row>
    <row r="650" spans="1:7">
      <c r="A650" s="354"/>
      <c r="B650" s="353"/>
      <c r="C650" s="354"/>
      <c r="D650" s="354"/>
      <c r="E650" s="354"/>
      <c r="F650" s="352"/>
      <c r="G650" s="351"/>
    </row>
    <row r="651" spans="1:7">
      <c r="A651" s="354"/>
      <c r="B651" s="353"/>
      <c r="C651" s="354"/>
      <c r="D651" s="354"/>
      <c r="E651" s="354"/>
      <c r="F651" s="352"/>
      <c r="G651" s="351"/>
    </row>
    <row r="652" spans="1:7">
      <c r="A652" s="354"/>
      <c r="B652" s="353"/>
      <c r="C652" s="354"/>
      <c r="D652" s="354"/>
      <c r="E652" s="354"/>
      <c r="F652" s="352"/>
      <c r="G652" s="351"/>
    </row>
    <row r="653" spans="1:7">
      <c r="A653" s="354"/>
      <c r="B653" s="353"/>
      <c r="C653" s="354"/>
      <c r="D653" s="354"/>
      <c r="E653" s="354"/>
      <c r="F653" s="352"/>
      <c r="G653" s="351"/>
    </row>
    <row r="654" spans="1:7">
      <c r="A654" s="354"/>
      <c r="B654" s="353"/>
      <c r="C654" s="354"/>
      <c r="D654" s="354"/>
      <c r="E654" s="354"/>
      <c r="F654" s="352"/>
      <c r="G654" s="351"/>
    </row>
    <row r="655" spans="1:7">
      <c r="A655" s="354"/>
      <c r="B655" s="353"/>
      <c r="C655" s="354"/>
      <c r="D655" s="354"/>
      <c r="E655" s="354"/>
      <c r="F655" s="352"/>
      <c r="G655" s="351"/>
    </row>
    <row r="656" spans="1:7">
      <c r="A656" s="354"/>
      <c r="B656" s="353"/>
      <c r="C656" s="354"/>
      <c r="D656" s="354"/>
      <c r="E656" s="354"/>
      <c r="F656" s="352"/>
      <c r="G656" s="351"/>
    </row>
    <row r="657" spans="1:7">
      <c r="A657" s="354"/>
      <c r="B657" s="353"/>
      <c r="C657" s="354"/>
      <c r="D657" s="354"/>
      <c r="E657" s="354"/>
      <c r="F657" s="352"/>
      <c r="G657" s="351"/>
    </row>
    <row r="658" spans="1:7">
      <c r="A658" s="354"/>
      <c r="B658" s="353"/>
      <c r="C658" s="354"/>
      <c r="D658" s="354"/>
      <c r="E658" s="354"/>
      <c r="F658" s="352"/>
      <c r="G658" s="351"/>
    </row>
    <row r="659" spans="1:7">
      <c r="A659" s="354"/>
      <c r="B659" s="353"/>
      <c r="C659" s="354"/>
      <c r="D659" s="354"/>
      <c r="E659" s="354"/>
      <c r="F659" s="352"/>
      <c r="G659" s="351"/>
    </row>
    <row r="660" spans="1:7">
      <c r="A660" s="354"/>
      <c r="B660" s="353"/>
      <c r="C660" s="354"/>
      <c r="D660" s="354"/>
      <c r="E660" s="354"/>
      <c r="F660" s="352"/>
      <c r="G660" s="351"/>
    </row>
    <row r="661" spans="1:7">
      <c r="A661" s="354"/>
      <c r="B661" s="353"/>
      <c r="C661" s="354"/>
      <c r="D661" s="354"/>
      <c r="E661" s="354"/>
      <c r="F661" s="352"/>
      <c r="G661" s="351"/>
    </row>
    <row r="662" spans="1:7">
      <c r="A662" s="354"/>
      <c r="B662" s="353"/>
      <c r="C662" s="354"/>
      <c r="D662" s="354"/>
      <c r="E662" s="354"/>
      <c r="F662" s="352"/>
      <c r="G662" s="351"/>
    </row>
    <row r="663" spans="1:7">
      <c r="A663" s="354"/>
      <c r="B663" s="353"/>
      <c r="C663" s="354"/>
      <c r="D663" s="354"/>
      <c r="E663" s="354"/>
      <c r="F663" s="352"/>
      <c r="G663" s="351"/>
    </row>
    <row r="664" spans="1:7">
      <c r="A664" s="354"/>
      <c r="B664" s="353"/>
      <c r="C664" s="354"/>
      <c r="D664" s="354"/>
      <c r="E664" s="354"/>
      <c r="F664" s="352"/>
      <c r="G664" s="351"/>
    </row>
    <row r="665" spans="1:7">
      <c r="A665" s="354"/>
      <c r="B665" s="353"/>
      <c r="C665" s="354"/>
      <c r="D665" s="354"/>
      <c r="E665" s="354"/>
      <c r="F665" s="352"/>
      <c r="G665" s="351"/>
    </row>
    <row r="666" spans="1:7">
      <c r="A666" s="354"/>
      <c r="B666" s="353"/>
      <c r="C666" s="354"/>
      <c r="D666" s="354"/>
      <c r="E666" s="354"/>
      <c r="F666" s="352"/>
      <c r="G666" s="351"/>
    </row>
    <row r="667" spans="1:7">
      <c r="A667" s="354"/>
      <c r="B667" s="353"/>
      <c r="C667" s="354"/>
      <c r="D667" s="354"/>
      <c r="E667" s="354"/>
      <c r="F667" s="352"/>
      <c r="G667" s="351"/>
    </row>
    <row r="668" spans="1:7">
      <c r="A668" s="354"/>
      <c r="B668" s="353"/>
      <c r="C668" s="354"/>
      <c r="D668" s="354"/>
      <c r="E668" s="354"/>
      <c r="F668" s="352"/>
      <c r="G668" s="351"/>
    </row>
    <row r="669" spans="1:7">
      <c r="A669" s="354"/>
      <c r="B669" s="353"/>
      <c r="C669" s="354"/>
      <c r="D669" s="354"/>
      <c r="E669" s="354"/>
      <c r="F669" s="352"/>
      <c r="G669" s="351"/>
    </row>
    <row r="670" spans="1:7">
      <c r="A670" s="354"/>
      <c r="B670" s="353"/>
      <c r="C670" s="354"/>
      <c r="D670" s="354"/>
      <c r="E670" s="354"/>
      <c r="F670" s="352"/>
      <c r="G670" s="351"/>
    </row>
    <row r="671" spans="1:7">
      <c r="A671" s="354"/>
      <c r="B671" s="353"/>
      <c r="C671" s="354"/>
      <c r="D671" s="354"/>
      <c r="E671" s="354"/>
      <c r="F671" s="352"/>
      <c r="G671" s="351"/>
    </row>
    <row r="672" spans="1:7">
      <c r="A672" s="354"/>
      <c r="B672" s="353"/>
      <c r="C672" s="354"/>
      <c r="D672" s="354"/>
      <c r="E672" s="354"/>
      <c r="F672" s="352"/>
      <c r="G672" s="351"/>
    </row>
    <row r="673" spans="1:7">
      <c r="A673" s="354"/>
      <c r="B673" s="353"/>
      <c r="C673" s="354"/>
      <c r="D673" s="354"/>
      <c r="E673" s="354"/>
      <c r="F673" s="352"/>
      <c r="G673" s="351"/>
    </row>
    <row r="674" spans="1:7">
      <c r="A674" s="354"/>
      <c r="B674" s="353"/>
      <c r="C674" s="354"/>
      <c r="D674" s="354"/>
      <c r="E674" s="354"/>
      <c r="F674" s="352"/>
      <c r="G674" s="351"/>
    </row>
    <row r="675" spans="1:7">
      <c r="A675" s="354"/>
      <c r="B675" s="353"/>
      <c r="C675" s="354"/>
      <c r="D675" s="354"/>
      <c r="E675" s="354"/>
      <c r="F675" s="352"/>
      <c r="G675" s="351"/>
    </row>
    <row r="676" spans="1:7">
      <c r="A676" s="354"/>
      <c r="B676" s="353"/>
      <c r="C676" s="354"/>
      <c r="D676" s="354"/>
      <c r="E676" s="354"/>
      <c r="F676" s="352"/>
      <c r="G676" s="351"/>
    </row>
    <row r="677" spans="1:7">
      <c r="A677" s="354"/>
      <c r="B677" s="353"/>
      <c r="C677" s="354"/>
      <c r="D677" s="354"/>
      <c r="E677" s="354"/>
      <c r="F677" s="352"/>
      <c r="G677" s="351"/>
    </row>
    <row r="678" spans="1:7">
      <c r="A678" s="354"/>
      <c r="B678" s="353"/>
      <c r="C678" s="354"/>
      <c r="D678" s="354"/>
      <c r="E678" s="354"/>
      <c r="F678" s="352"/>
      <c r="G678" s="351"/>
    </row>
    <row r="679" spans="1:7">
      <c r="A679" s="354"/>
      <c r="B679" s="353"/>
      <c r="C679" s="354"/>
      <c r="D679" s="354"/>
      <c r="E679" s="354"/>
      <c r="F679" s="352"/>
      <c r="G679" s="351"/>
    </row>
    <row r="680" spans="1:7">
      <c r="A680" s="354"/>
      <c r="B680" s="353"/>
      <c r="C680" s="354"/>
      <c r="D680" s="354"/>
      <c r="E680" s="354"/>
      <c r="F680" s="352"/>
      <c r="G680" s="351"/>
    </row>
    <row r="681" spans="1:7">
      <c r="A681" s="354"/>
      <c r="B681" s="353"/>
      <c r="C681" s="354"/>
      <c r="D681" s="354"/>
      <c r="E681" s="354"/>
      <c r="F681" s="352"/>
      <c r="G681" s="351"/>
    </row>
    <row r="682" spans="1:7">
      <c r="A682" s="354"/>
      <c r="B682" s="353"/>
      <c r="C682" s="354"/>
      <c r="D682" s="354"/>
      <c r="E682" s="354"/>
      <c r="F682" s="352"/>
      <c r="G682" s="351"/>
    </row>
    <row r="683" spans="1:7">
      <c r="A683" s="354"/>
      <c r="B683" s="353"/>
      <c r="C683" s="354"/>
      <c r="D683" s="354"/>
      <c r="E683" s="354"/>
      <c r="F683" s="352"/>
      <c r="G683" s="351"/>
    </row>
    <row r="684" spans="1:7">
      <c r="A684" s="354"/>
      <c r="B684" s="353"/>
      <c r="C684" s="354"/>
      <c r="D684" s="354"/>
      <c r="E684" s="354"/>
      <c r="F684" s="352"/>
      <c r="G684" s="351"/>
    </row>
    <row r="685" spans="1:7">
      <c r="A685" s="354"/>
      <c r="B685" s="353"/>
      <c r="C685" s="354"/>
      <c r="D685" s="354"/>
      <c r="E685" s="354"/>
      <c r="F685" s="352"/>
      <c r="G685" s="351"/>
    </row>
    <row r="686" spans="1:7">
      <c r="A686" s="354"/>
      <c r="B686" s="353"/>
      <c r="C686" s="354"/>
      <c r="D686" s="354"/>
      <c r="E686" s="354"/>
      <c r="F686" s="352"/>
      <c r="G686" s="351"/>
    </row>
    <row r="687" spans="1:7">
      <c r="A687" s="354"/>
      <c r="B687" s="353"/>
      <c r="C687" s="354"/>
      <c r="D687" s="354"/>
      <c r="E687" s="354"/>
      <c r="F687" s="352"/>
      <c r="G687" s="351"/>
    </row>
    <row r="688" spans="1:7">
      <c r="A688" s="354"/>
      <c r="B688" s="353"/>
      <c r="C688" s="354"/>
      <c r="D688" s="354"/>
      <c r="E688" s="354"/>
      <c r="F688" s="352"/>
      <c r="G688" s="351"/>
    </row>
    <row r="689" spans="1:7">
      <c r="A689" s="354"/>
      <c r="B689" s="353"/>
      <c r="C689" s="354"/>
      <c r="D689" s="354"/>
      <c r="E689" s="354"/>
      <c r="F689" s="352"/>
      <c r="G689" s="351"/>
    </row>
    <row r="690" spans="1:7">
      <c r="A690" s="354"/>
      <c r="B690" s="353"/>
      <c r="C690" s="354"/>
      <c r="D690" s="354"/>
      <c r="E690" s="354"/>
      <c r="F690" s="352"/>
      <c r="G690" s="351"/>
    </row>
    <row r="691" spans="1:7">
      <c r="A691" s="354"/>
      <c r="B691" s="353"/>
      <c r="C691" s="354"/>
      <c r="D691" s="354"/>
      <c r="E691" s="354"/>
      <c r="F691" s="352"/>
      <c r="G691" s="351"/>
    </row>
    <row r="692" spans="1:7">
      <c r="A692" s="354"/>
      <c r="B692" s="353"/>
      <c r="C692" s="354"/>
      <c r="D692" s="354"/>
      <c r="E692" s="354"/>
      <c r="F692" s="352"/>
      <c r="G692" s="351"/>
    </row>
    <row r="693" spans="1:7">
      <c r="A693" s="354"/>
      <c r="B693" s="353"/>
      <c r="C693" s="354"/>
      <c r="D693" s="354"/>
      <c r="E693" s="354"/>
      <c r="F693" s="352"/>
      <c r="G693" s="351"/>
    </row>
    <row r="694" spans="1:7">
      <c r="A694" s="354"/>
      <c r="B694" s="353"/>
      <c r="C694" s="354"/>
      <c r="D694" s="354"/>
      <c r="E694" s="354"/>
      <c r="F694" s="352"/>
      <c r="G694" s="351"/>
    </row>
    <row r="695" spans="1:7">
      <c r="A695" s="354"/>
      <c r="B695" s="353"/>
      <c r="C695" s="354"/>
      <c r="D695" s="354"/>
      <c r="E695" s="354"/>
      <c r="F695" s="352"/>
      <c r="G695" s="351"/>
    </row>
    <row r="696" spans="1:7">
      <c r="A696" s="354"/>
      <c r="B696" s="353"/>
      <c r="C696" s="354"/>
      <c r="D696" s="354"/>
      <c r="E696" s="354"/>
      <c r="F696" s="352"/>
      <c r="G696" s="351"/>
    </row>
    <row r="697" spans="1:7">
      <c r="A697" s="354"/>
      <c r="B697" s="353"/>
      <c r="C697" s="354"/>
      <c r="D697" s="354"/>
      <c r="E697" s="354"/>
      <c r="F697" s="352"/>
      <c r="G697" s="351"/>
    </row>
    <row r="698" spans="1:7">
      <c r="A698" s="354"/>
      <c r="B698" s="353"/>
      <c r="C698" s="354"/>
      <c r="D698" s="354"/>
      <c r="E698" s="354"/>
      <c r="F698" s="352"/>
      <c r="G698" s="351"/>
    </row>
    <row r="699" spans="1:7">
      <c r="A699" s="354"/>
      <c r="B699" s="353"/>
      <c r="C699" s="354"/>
      <c r="D699" s="354"/>
      <c r="E699" s="354"/>
      <c r="F699" s="352"/>
      <c r="G699" s="351"/>
    </row>
    <row r="700" spans="1:7">
      <c r="A700" s="354"/>
      <c r="B700" s="353"/>
      <c r="C700" s="354"/>
      <c r="D700" s="354"/>
      <c r="E700" s="354"/>
      <c r="F700" s="352"/>
      <c r="G700" s="351"/>
    </row>
    <row r="701" spans="1:7">
      <c r="A701" s="354"/>
      <c r="B701" s="353"/>
      <c r="C701" s="354"/>
      <c r="D701" s="354"/>
      <c r="E701" s="354"/>
      <c r="F701" s="352"/>
      <c r="G701" s="351"/>
    </row>
    <row r="702" spans="1:7">
      <c r="A702" s="354"/>
      <c r="B702" s="353"/>
      <c r="C702" s="354"/>
      <c r="D702" s="354"/>
      <c r="E702" s="354"/>
      <c r="F702" s="352"/>
      <c r="G702" s="351"/>
    </row>
    <row r="703" spans="1:7">
      <c r="A703" s="354"/>
      <c r="B703" s="353"/>
      <c r="C703" s="354"/>
      <c r="D703" s="354"/>
      <c r="E703" s="354"/>
      <c r="F703" s="352"/>
      <c r="G703" s="351"/>
    </row>
    <row r="704" spans="1:7">
      <c r="A704" s="354"/>
      <c r="B704" s="353"/>
      <c r="C704" s="354"/>
      <c r="D704" s="354"/>
      <c r="E704" s="354"/>
      <c r="F704" s="352"/>
      <c r="G704" s="351"/>
    </row>
    <row r="705" spans="1:7">
      <c r="A705" s="354"/>
      <c r="B705" s="353"/>
      <c r="C705" s="354"/>
      <c r="D705" s="354"/>
      <c r="E705" s="354"/>
      <c r="F705" s="352"/>
      <c r="G705" s="351"/>
    </row>
    <row r="706" spans="1:7">
      <c r="A706" s="354"/>
      <c r="B706" s="353"/>
      <c r="C706" s="354"/>
      <c r="D706" s="354"/>
      <c r="E706" s="354"/>
      <c r="F706" s="352"/>
      <c r="G706" s="351"/>
    </row>
    <row r="707" spans="1:7">
      <c r="A707" s="354"/>
      <c r="B707" s="353"/>
      <c r="C707" s="354"/>
      <c r="D707" s="354"/>
      <c r="E707" s="354"/>
      <c r="F707" s="352"/>
      <c r="G707" s="351"/>
    </row>
    <row r="708" spans="1:7">
      <c r="A708" s="354"/>
      <c r="B708" s="353"/>
      <c r="C708" s="354"/>
      <c r="D708" s="354"/>
      <c r="E708" s="354"/>
      <c r="F708" s="352"/>
      <c r="G708" s="351"/>
    </row>
    <row r="709" spans="1:7">
      <c r="A709" s="354"/>
      <c r="B709" s="353"/>
      <c r="C709" s="354"/>
      <c r="D709" s="354"/>
      <c r="E709" s="354"/>
      <c r="F709" s="352"/>
      <c r="G709" s="351"/>
    </row>
    <row r="710" spans="1:7">
      <c r="A710" s="354"/>
      <c r="B710" s="353"/>
      <c r="C710" s="354"/>
      <c r="D710" s="354"/>
      <c r="E710" s="354"/>
      <c r="F710" s="352"/>
      <c r="G710" s="351"/>
    </row>
    <row r="711" spans="1:7">
      <c r="A711" s="354"/>
      <c r="B711" s="353"/>
      <c r="C711" s="354"/>
      <c r="D711" s="354"/>
      <c r="E711" s="354"/>
      <c r="F711" s="352"/>
      <c r="G711" s="351"/>
    </row>
    <row r="712" spans="1:7">
      <c r="A712" s="354"/>
      <c r="B712" s="353"/>
      <c r="C712" s="354"/>
      <c r="D712" s="354"/>
      <c r="E712" s="354"/>
      <c r="F712" s="352"/>
      <c r="G712" s="351"/>
    </row>
    <row r="713" spans="1:7">
      <c r="A713" s="354"/>
      <c r="B713" s="353"/>
      <c r="C713" s="354"/>
      <c r="D713" s="354"/>
      <c r="E713" s="354"/>
      <c r="F713" s="352"/>
      <c r="G713" s="351"/>
    </row>
    <row r="714" spans="1:7">
      <c r="A714" s="354"/>
      <c r="B714" s="353"/>
      <c r="C714" s="354"/>
      <c r="D714" s="354"/>
      <c r="E714" s="354"/>
      <c r="F714" s="352"/>
      <c r="G714" s="351"/>
    </row>
    <row r="715" spans="1:7">
      <c r="A715" s="354"/>
      <c r="B715" s="353"/>
      <c r="C715" s="354"/>
      <c r="D715" s="354"/>
      <c r="E715" s="354"/>
      <c r="F715" s="352"/>
      <c r="G715" s="351"/>
    </row>
    <row r="716" spans="1:7">
      <c r="A716" s="354"/>
      <c r="B716" s="353"/>
      <c r="C716" s="354"/>
      <c r="D716" s="354"/>
      <c r="E716" s="354"/>
      <c r="F716" s="352"/>
      <c r="G716" s="351"/>
    </row>
    <row r="717" spans="1:7">
      <c r="A717" s="354"/>
      <c r="B717" s="353"/>
      <c r="C717" s="354"/>
      <c r="D717" s="354"/>
      <c r="E717" s="354"/>
      <c r="F717" s="352"/>
      <c r="G717" s="351"/>
    </row>
    <row r="718" spans="1:7">
      <c r="A718" s="354"/>
      <c r="B718" s="353"/>
      <c r="C718" s="354"/>
      <c r="D718" s="354"/>
      <c r="E718" s="354"/>
      <c r="F718" s="352"/>
      <c r="G718" s="351"/>
    </row>
    <row r="719" spans="1:7">
      <c r="A719" s="354"/>
      <c r="B719" s="353"/>
      <c r="C719" s="354"/>
      <c r="D719" s="354"/>
      <c r="E719" s="354"/>
      <c r="F719" s="352"/>
      <c r="G719" s="351"/>
    </row>
    <row r="720" spans="1:7">
      <c r="A720" s="354"/>
      <c r="B720" s="353"/>
      <c r="C720" s="354"/>
      <c r="D720" s="354"/>
      <c r="E720" s="354"/>
      <c r="F720" s="352"/>
      <c r="G720" s="351"/>
    </row>
    <row r="721" spans="1:7">
      <c r="A721" s="354"/>
      <c r="B721" s="353"/>
      <c r="C721" s="354"/>
      <c r="D721" s="354"/>
      <c r="E721" s="354"/>
      <c r="F721" s="352"/>
      <c r="G721" s="351"/>
    </row>
    <row r="722" spans="1:7">
      <c r="A722" s="354"/>
      <c r="B722" s="353"/>
      <c r="C722" s="354"/>
      <c r="D722" s="354"/>
      <c r="E722" s="354"/>
      <c r="F722" s="352"/>
      <c r="G722" s="351"/>
    </row>
    <row r="723" spans="1:7">
      <c r="A723" s="354"/>
      <c r="B723" s="353"/>
      <c r="C723" s="354"/>
      <c r="D723" s="354"/>
      <c r="E723" s="354"/>
      <c r="F723" s="352"/>
      <c r="G723" s="351"/>
    </row>
    <row r="724" spans="1:7">
      <c r="A724" s="354"/>
      <c r="B724" s="353"/>
      <c r="C724" s="354"/>
      <c r="D724" s="354"/>
      <c r="E724" s="354"/>
      <c r="F724" s="352"/>
      <c r="G724" s="351"/>
    </row>
    <row r="725" spans="1:7">
      <c r="A725" s="354"/>
      <c r="B725" s="353"/>
      <c r="C725" s="354"/>
      <c r="D725" s="354"/>
      <c r="E725" s="354"/>
      <c r="F725" s="352"/>
      <c r="G725" s="351"/>
    </row>
    <row r="726" spans="1:7">
      <c r="A726" s="354"/>
      <c r="B726" s="353"/>
      <c r="C726" s="354"/>
      <c r="D726" s="354"/>
      <c r="E726" s="354"/>
      <c r="F726" s="352"/>
      <c r="G726" s="351"/>
    </row>
    <row r="727" spans="1:7">
      <c r="A727" s="354"/>
      <c r="B727" s="353"/>
      <c r="C727" s="354"/>
      <c r="D727" s="354"/>
      <c r="E727" s="354"/>
      <c r="F727" s="352"/>
      <c r="G727" s="351"/>
    </row>
    <row r="728" spans="1:7">
      <c r="A728" s="354"/>
      <c r="B728" s="353"/>
      <c r="C728" s="354"/>
      <c r="D728" s="354"/>
      <c r="E728" s="354"/>
      <c r="F728" s="352"/>
      <c r="G728" s="351"/>
    </row>
    <row r="729" spans="1:7">
      <c r="A729" s="354"/>
      <c r="B729" s="353"/>
      <c r="C729" s="354"/>
      <c r="D729" s="354"/>
      <c r="E729" s="354"/>
      <c r="F729" s="352"/>
      <c r="G729" s="351"/>
    </row>
    <row r="730" spans="1:7">
      <c r="A730" s="354"/>
      <c r="B730" s="353"/>
      <c r="C730" s="354"/>
      <c r="D730" s="354"/>
      <c r="E730" s="354"/>
      <c r="F730" s="352"/>
      <c r="G730" s="351"/>
    </row>
    <row r="731" spans="1:7">
      <c r="A731" s="354"/>
      <c r="B731" s="353"/>
      <c r="C731" s="354"/>
      <c r="D731" s="354"/>
      <c r="E731" s="354"/>
      <c r="F731" s="352"/>
      <c r="G731" s="351"/>
    </row>
    <row r="732" spans="1:7">
      <c r="A732" s="354"/>
      <c r="B732" s="353"/>
      <c r="C732" s="354"/>
      <c r="D732" s="354"/>
      <c r="E732" s="354"/>
      <c r="F732" s="352"/>
      <c r="G732" s="351"/>
    </row>
    <row r="733" spans="1:7">
      <c r="A733" s="354"/>
      <c r="B733" s="353"/>
      <c r="C733" s="354"/>
      <c r="D733" s="354"/>
      <c r="E733" s="354"/>
      <c r="F733" s="352"/>
      <c r="G733" s="351"/>
    </row>
    <row r="734" spans="1:7">
      <c r="A734" s="354"/>
      <c r="B734" s="353"/>
      <c r="C734" s="354"/>
      <c r="D734" s="354"/>
      <c r="E734" s="354"/>
      <c r="F734" s="352"/>
      <c r="G734" s="351"/>
    </row>
    <row r="735" spans="1:7">
      <c r="A735" s="354"/>
      <c r="B735" s="353"/>
      <c r="C735" s="354"/>
      <c r="D735" s="354"/>
      <c r="E735" s="354"/>
      <c r="F735" s="352"/>
      <c r="G735" s="351"/>
    </row>
    <row r="736" spans="1:7">
      <c r="A736" s="354"/>
      <c r="B736" s="353"/>
      <c r="C736" s="354"/>
      <c r="D736" s="354"/>
      <c r="E736" s="354"/>
      <c r="F736" s="352"/>
      <c r="G736" s="351"/>
    </row>
    <row r="737" spans="1:7">
      <c r="A737" s="354"/>
      <c r="B737" s="353"/>
      <c r="C737" s="354"/>
      <c r="D737" s="354"/>
      <c r="E737" s="354"/>
      <c r="F737" s="352"/>
      <c r="G737" s="351"/>
    </row>
    <row r="738" spans="1:7">
      <c r="A738" s="354"/>
      <c r="B738" s="353"/>
      <c r="C738" s="354"/>
      <c r="D738" s="354"/>
      <c r="E738" s="354"/>
      <c r="F738" s="352"/>
      <c r="G738" s="351"/>
    </row>
    <row r="739" spans="1:7">
      <c r="A739" s="354"/>
      <c r="B739" s="353"/>
      <c r="C739" s="354"/>
      <c r="D739" s="354"/>
      <c r="E739" s="354"/>
      <c r="F739" s="352"/>
      <c r="G739" s="351"/>
    </row>
    <row r="740" spans="1:7">
      <c r="A740" s="354"/>
      <c r="B740" s="353"/>
      <c r="C740" s="354"/>
      <c r="D740" s="354"/>
      <c r="E740" s="354"/>
      <c r="F740" s="352"/>
      <c r="G740" s="351"/>
    </row>
    <row r="741" spans="1:7">
      <c r="A741" s="354"/>
      <c r="B741" s="353"/>
      <c r="C741" s="354"/>
      <c r="D741" s="354"/>
      <c r="E741" s="354"/>
      <c r="F741" s="352"/>
      <c r="G741" s="351"/>
    </row>
    <row r="742" spans="1:7">
      <c r="A742" s="354"/>
      <c r="B742" s="353"/>
      <c r="C742" s="354"/>
      <c r="D742" s="354"/>
      <c r="E742" s="354"/>
      <c r="F742" s="352"/>
      <c r="G742" s="351"/>
    </row>
    <row r="743" spans="1:7">
      <c r="A743" s="354"/>
      <c r="B743" s="353"/>
      <c r="C743" s="354"/>
      <c r="D743" s="354"/>
      <c r="E743" s="354"/>
      <c r="F743" s="352"/>
      <c r="G743" s="351"/>
    </row>
    <row r="744" spans="1:7">
      <c r="A744" s="354"/>
      <c r="B744" s="353"/>
      <c r="C744" s="354"/>
      <c r="D744" s="354"/>
      <c r="E744" s="354"/>
      <c r="F744" s="352"/>
      <c r="G744" s="351"/>
    </row>
    <row r="745" spans="1:7">
      <c r="A745" s="354"/>
      <c r="B745" s="353"/>
      <c r="C745" s="354"/>
      <c r="D745" s="354"/>
      <c r="E745" s="354"/>
      <c r="F745" s="352"/>
      <c r="G745" s="351"/>
    </row>
    <row r="746" spans="1:7">
      <c r="A746" s="354"/>
      <c r="B746" s="353"/>
      <c r="C746" s="354"/>
      <c r="D746" s="354"/>
      <c r="E746" s="354"/>
      <c r="F746" s="352"/>
      <c r="G746" s="351"/>
    </row>
    <row r="747" spans="1:7">
      <c r="A747" s="354"/>
      <c r="B747" s="353"/>
      <c r="C747" s="354"/>
      <c r="D747" s="354"/>
      <c r="E747" s="354"/>
      <c r="F747" s="352"/>
      <c r="G747" s="351"/>
    </row>
    <row r="748" spans="1:7">
      <c r="A748" s="354"/>
      <c r="B748" s="353"/>
      <c r="C748" s="354"/>
      <c r="D748" s="354"/>
      <c r="E748" s="354"/>
      <c r="F748" s="352"/>
      <c r="G748" s="351"/>
    </row>
    <row r="749" spans="1:7">
      <c r="A749" s="354"/>
      <c r="B749" s="353"/>
      <c r="C749" s="354"/>
      <c r="D749" s="354"/>
      <c r="E749" s="354"/>
      <c r="F749" s="352"/>
      <c r="G749" s="351"/>
    </row>
    <row r="750" spans="1:7">
      <c r="A750" s="354"/>
      <c r="B750" s="353"/>
      <c r="C750" s="354"/>
      <c r="D750" s="354"/>
      <c r="E750" s="354"/>
      <c r="F750" s="352"/>
      <c r="G750" s="351"/>
    </row>
    <row r="751" spans="1:7">
      <c r="A751" s="354"/>
      <c r="B751" s="353"/>
      <c r="C751" s="354"/>
      <c r="D751" s="354"/>
      <c r="E751" s="354"/>
      <c r="F751" s="352"/>
      <c r="G751" s="351"/>
    </row>
    <row r="752" spans="1:7">
      <c r="A752" s="354"/>
      <c r="B752" s="353"/>
      <c r="C752" s="354"/>
      <c r="D752" s="354"/>
      <c r="E752" s="354"/>
      <c r="F752" s="352"/>
      <c r="G752" s="351"/>
    </row>
    <row r="753" spans="1:7">
      <c r="A753" s="354"/>
      <c r="B753" s="353"/>
      <c r="C753" s="354"/>
      <c r="D753" s="354"/>
      <c r="E753" s="354"/>
      <c r="F753" s="352"/>
      <c r="G753" s="351"/>
    </row>
    <row r="754" spans="1:7">
      <c r="A754" s="354"/>
      <c r="B754" s="353"/>
      <c r="C754" s="354"/>
      <c r="D754" s="354"/>
      <c r="E754" s="354"/>
      <c r="F754" s="352"/>
      <c r="G754" s="351"/>
    </row>
    <row r="755" spans="1:7">
      <c r="A755" s="354"/>
      <c r="B755" s="353"/>
      <c r="C755" s="354"/>
      <c r="D755" s="354"/>
      <c r="E755" s="354"/>
      <c r="F755" s="352"/>
      <c r="G755" s="351"/>
    </row>
    <row r="756" spans="1:7">
      <c r="A756" s="354"/>
      <c r="B756" s="353"/>
      <c r="C756" s="354"/>
      <c r="D756" s="354"/>
      <c r="E756" s="354"/>
      <c r="F756" s="352"/>
      <c r="G756" s="351"/>
    </row>
    <row r="757" spans="1:7">
      <c r="A757" s="354"/>
      <c r="B757" s="353"/>
      <c r="C757" s="354"/>
      <c r="D757" s="354"/>
      <c r="E757" s="354"/>
      <c r="F757" s="352"/>
      <c r="G757" s="351"/>
    </row>
    <row r="758" spans="1:7">
      <c r="A758" s="354"/>
      <c r="B758" s="353"/>
      <c r="C758" s="354"/>
      <c r="D758" s="354"/>
      <c r="E758" s="354"/>
      <c r="F758" s="352"/>
      <c r="G758" s="351"/>
    </row>
    <row r="759" spans="1:7">
      <c r="A759" s="354"/>
      <c r="B759" s="353"/>
      <c r="C759" s="354"/>
      <c r="D759" s="354"/>
      <c r="E759" s="354"/>
      <c r="F759" s="352"/>
      <c r="G759" s="351"/>
    </row>
    <row r="760" spans="1:7">
      <c r="A760" s="354"/>
      <c r="B760" s="353"/>
      <c r="C760" s="354"/>
      <c r="D760" s="354"/>
      <c r="E760" s="354"/>
      <c r="F760" s="352"/>
      <c r="G760" s="351"/>
    </row>
    <row r="761" spans="1:7">
      <c r="A761" s="354"/>
      <c r="B761" s="353"/>
      <c r="C761" s="354"/>
      <c r="D761" s="354"/>
      <c r="E761" s="354"/>
      <c r="F761" s="352"/>
      <c r="G761" s="351"/>
    </row>
    <row r="762" spans="1:7">
      <c r="A762" s="354"/>
      <c r="B762" s="353"/>
      <c r="C762" s="354"/>
      <c r="D762" s="354"/>
      <c r="E762" s="354"/>
      <c r="F762" s="352"/>
      <c r="G762" s="351"/>
    </row>
    <row r="763" spans="1:7">
      <c r="A763" s="354"/>
      <c r="B763" s="353"/>
      <c r="C763" s="354"/>
      <c r="D763" s="354"/>
      <c r="E763" s="354"/>
      <c r="F763" s="352"/>
      <c r="G763" s="351"/>
    </row>
    <row r="764" spans="1:7">
      <c r="A764" s="354"/>
      <c r="B764" s="353"/>
      <c r="C764" s="354"/>
      <c r="D764" s="354"/>
      <c r="E764" s="354"/>
      <c r="F764" s="352"/>
      <c r="G764" s="351"/>
    </row>
    <row r="765" spans="1:7">
      <c r="A765" s="354"/>
      <c r="B765" s="353"/>
      <c r="C765" s="354"/>
      <c r="D765" s="354"/>
      <c r="E765" s="354"/>
      <c r="F765" s="352"/>
      <c r="G765" s="351"/>
    </row>
    <row r="766" spans="1:7">
      <c r="A766" s="354"/>
      <c r="B766" s="353"/>
      <c r="C766" s="354"/>
      <c r="D766" s="354"/>
      <c r="E766" s="354"/>
      <c r="F766" s="352"/>
      <c r="G766" s="351"/>
    </row>
    <row r="767" spans="1:7">
      <c r="A767" s="354"/>
      <c r="B767" s="353"/>
      <c r="C767" s="354"/>
      <c r="D767" s="354"/>
      <c r="E767" s="354"/>
      <c r="F767" s="352"/>
      <c r="G767" s="351"/>
    </row>
    <row r="768" spans="1:7">
      <c r="A768" s="354"/>
      <c r="B768" s="353"/>
      <c r="C768" s="354"/>
      <c r="D768" s="354"/>
      <c r="E768" s="354"/>
      <c r="F768" s="352"/>
      <c r="G768" s="351"/>
    </row>
    <row r="769" spans="1:7">
      <c r="A769" s="354"/>
      <c r="B769" s="353"/>
      <c r="C769" s="354"/>
      <c r="D769" s="354"/>
      <c r="E769" s="354"/>
      <c r="F769" s="352"/>
      <c r="G769" s="351"/>
    </row>
    <row r="770" spans="1:7">
      <c r="A770" s="354"/>
      <c r="B770" s="353"/>
      <c r="C770" s="354"/>
      <c r="D770" s="354"/>
      <c r="E770" s="354"/>
      <c r="F770" s="352"/>
      <c r="G770" s="351"/>
    </row>
    <row r="771" spans="1:7">
      <c r="A771" s="354"/>
      <c r="B771" s="353"/>
      <c r="C771" s="354"/>
      <c r="D771" s="354"/>
      <c r="E771" s="354"/>
      <c r="F771" s="352"/>
      <c r="G771" s="351"/>
    </row>
    <row r="772" spans="1:7">
      <c r="A772" s="354"/>
      <c r="B772" s="353"/>
      <c r="C772" s="354"/>
      <c r="D772" s="354"/>
      <c r="E772" s="354"/>
      <c r="F772" s="352"/>
      <c r="G772" s="351"/>
    </row>
    <row r="773" spans="1:7">
      <c r="A773" s="354"/>
      <c r="B773" s="353"/>
      <c r="C773" s="354"/>
      <c r="D773" s="354"/>
      <c r="E773" s="354"/>
      <c r="F773" s="352"/>
      <c r="G773" s="351"/>
    </row>
    <row r="774" spans="1:7">
      <c r="A774" s="354"/>
      <c r="B774" s="353"/>
      <c r="C774" s="354"/>
      <c r="D774" s="354"/>
      <c r="E774" s="354"/>
      <c r="F774" s="352"/>
      <c r="G774" s="351"/>
    </row>
    <row r="775" spans="1:7">
      <c r="A775" s="354"/>
      <c r="B775" s="353"/>
      <c r="C775" s="354"/>
      <c r="D775" s="354"/>
      <c r="E775" s="354"/>
      <c r="F775" s="352"/>
      <c r="G775" s="351"/>
    </row>
    <row r="776" spans="1:7">
      <c r="A776" s="354"/>
      <c r="B776" s="353"/>
      <c r="C776" s="354"/>
      <c r="D776" s="354"/>
      <c r="E776" s="354"/>
      <c r="F776" s="352"/>
      <c r="G776" s="351"/>
    </row>
    <row r="777" spans="1:7">
      <c r="A777" s="354"/>
      <c r="B777" s="353"/>
      <c r="C777" s="354"/>
      <c r="D777" s="354"/>
      <c r="E777" s="354"/>
      <c r="F777" s="352"/>
      <c r="G777" s="351"/>
    </row>
    <row r="778" spans="1:7">
      <c r="A778" s="354"/>
      <c r="B778" s="353"/>
      <c r="C778" s="354"/>
      <c r="D778" s="354"/>
      <c r="E778" s="354"/>
      <c r="F778" s="352"/>
      <c r="G778" s="351"/>
    </row>
    <row r="779" spans="1:7">
      <c r="A779" s="354"/>
      <c r="B779" s="353"/>
      <c r="C779" s="354"/>
      <c r="D779" s="354"/>
      <c r="E779" s="354"/>
      <c r="F779" s="352"/>
      <c r="G779" s="351"/>
    </row>
    <row r="780" spans="1:7">
      <c r="A780" s="354"/>
      <c r="B780" s="353"/>
      <c r="C780" s="354"/>
      <c r="D780" s="354"/>
      <c r="E780" s="354"/>
      <c r="F780" s="352"/>
      <c r="G780" s="351"/>
    </row>
    <row r="781" spans="1:7">
      <c r="A781" s="354"/>
      <c r="B781" s="353"/>
      <c r="C781" s="354"/>
      <c r="D781" s="354"/>
      <c r="E781" s="354"/>
      <c r="F781" s="352"/>
      <c r="G781" s="351"/>
    </row>
    <row r="782" spans="1:7">
      <c r="A782" s="354"/>
      <c r="B782" s="353"/>
      <c r="C782" s="354"/>
      <c r="D782" s="354"/>
      <c r="E782" s="354"/>
      <c r="F782" s="352"/>
      <c r="G782" s="351"/>
    </row>
    <row r="783" spans="1:7">
      <c r="A783" s="354"/>
      <c r="B783" s="353"/>
      <c r="C783" s="354"/>
      <c r="D783" s="354"/>
      <c r="E783" s="354"/>
      <c r="F783" s="352"/>
      <c r="G783" s="351"/>
    </row>
    <row r="784" spans="1:7">
      <c r="A784" s="354"/>
      <c r="B784" s="353"/>
      <c r="C784" s="354"/>
      <c r="D784" s="354"/>
      <c r="E784" s="354"/>
      <c r="F784" s="352"/>
      <c r="G784" s="351"/>
    </row>
    <row r="785" spans="1:7">
      <c r="A785" s="354"/>
      <c r="B785" s="353"/>
      <c r="C785" s="354"/>
      <c r="D785" s="354"/>
      <c r="E785" s="354"/>
      <c r="F785" s="352"/>
      <c r="G785" s="351"/>
    </row>
    <row r="786" spans="1:7">
      <c r="A786" s="354"/>
      <c r="B786" s="353"/>
      <c r="C786" s="354"/>
      <c r="D786" s="354"/>
      <c r="E786" s="354"/>
      <c r="F786" s="352"/>
      <c r="G786" s="351"/>
    </row>
    <row r="787" spans="1:7">
      <c r="A787" s="354"/>
      <c r="B787" s="353"/>
      <c r="C787" s="354"/>
      <c r="D787" s="354"/>
      <c r="E787" s="354"/>
      <c r="F787" s="352"/>
      <c r="G787" s="351"/>
    </row>
    <row r="788" spans="1:7">
      <c r="A788" s="354"/>
      <c r="B788" s="353"/>
      <c r="C788" s="354"/>
      <c r="D788" s="354"/>
      <c r="E788" s="354"/>
      <c r="F788" s="352"/>
      <c r="G788" s="351"/>
    </row>
    <row r="789" spans="1:7">
      <c r="A789" s="354"/>
      <c r="B789" s="353"/>
      <c r="C789" s="354"/>
      <c r="D789" s="354"/>
      <c r="E789" s="354"/>
      <c r="F789" s="352"/>
      <c r="G789" s="351"/>
    </row>
    <row r="790" spans="1:7">
      <c r="A790" s="354"/>
      <c r="B790" s="353"/>
      <c r="C790" s="354"/>
      <c r="D790" s="354"/>
      <c r="E790" s="354"/>
      <c r="F790" s="352"/>
      <c r="G790" s="351"/>
    </row>
    <row r="791" spans="1:7">
      <c r="A791" s="354"/>
      <c r="B791" s="353"/>
      <c r="C791" s="354"/>
      <c r="D791" s="354"/>
      <c r="E791" s="354"/>
      <c r="F791" s="352"/>
      <c r="G791" s="351"/>
    </row>
    <row r="792" spans="1:7">
      <c r="A792" s="354"/>
      <c r="B792" s="353"/>
      <c r="C792" s="354"/>
      <c r="D792" s="354"/>
      <c r="E792" s="354"/>
      <c r="F792" s="352"/>
      <c r="G792" s="351"/>
    </row>
    <row r="793" spans="1:7">
      <c r="A793" s="354"/>
      <c r="B793" s="353"/>
      <c r="C793" s="354"/>
      <c r="D793" s="354"/>
      <c r="E793" s="354"/>
      <c r="F793" s="352"/>
      <c r="G793" s="351"/>
    </row>
    <row r="794" spans="1:7">
      <c r="A794" s="354"/>
      <c r="B794" s="353"/>
      <c r="C794" s="354"/>
      <c r="D794" s="354"/>
      <c r="E794" s="354"/>
      <c r="F794" s="352"/>
      <c r="G794" s="351"/>
    </row>
    <row r="795" spans="1:7">
      <c r="A795" s="354"/>
      <c r="B795" s="353"/>
      <c r="C795" s="354"/>
      <c r="D795" s="354"/>
      <c r="E795" s="354"/>
      <c r="F795" s="352"/>
      <c r="G795" s="351"/>
    </row>
    <row r="796" spans="1:7">
      <c r="A796" s="354"/>
      <c r="B796" s="353"/>
      <c r="C796" s="354"/>
      <c r="D796" s="354"/>
      <c r="E796" s="354"/>
      <c r="F796" s="352"/>
      <c r="G796" s="351"/>
    </row>
    <row r="797" spans="1:7">
      <c r="A797" s="354"/>
      <c r="B797" s="353"/>
      <c r="C797" s="354"/>
      <c r="D797" s="354"/>
      <c r="E797" s="354"/>
      <c r="F797" s="352"/>
      <c r="G797" s="351"/>
    </row>
    <row r="798" spans="1:7">
      <c r="A798" s="354"/>
      <c r="B798" s="353"/>
      <c r="C798" s="354"/>
      <c r="D798" s="354"/>
      <c r="E798" s="354"/>
      <c r="F798" s="352"/>
      <c r="G798" s="351"/>
    </row>
    <row r="799" spans="1:7">
      <c r="A799" s="354"/>
      <c r="B799" s="353"/>
      <c r="C799" s="354"/>
      <c r="D799" s="354"/>
      <c r="E799" s="354"/>
      <c r="F799" s="352"/>
      <c r="G799" s="351"/>
    </row>
    <row r="800" spans="1:7">
      <c r="A800" s="354"/>
      <c r="B800" s="353"/>
      <c r="C800" s="354"/>
      <c r="D800" s="354"/>
      <c r="E800" s="354"/>
      <c r="F800" s="352"/>
      <c r="G800" s="351"/>
    </row>
    <row r="801" spans="1:7">
      <c r="A801" s="354"/>
      <c r="B801" s="353"/>
      <c r="C801" s="354"/>
      <c r="D801" s="354"/>
      <c r="E801" s="354"/>
      <c r="F801" s="352"/>
      <c r="G801" s="351"/>
    </row>
    <row r="802" spans="1:7">
      <c r="A802" s="354"/>
      <c r="B802" s="353"/>
      <c r="C802" s="354"/>
      <c r="D802" s="354"/>
      <c r="E802" s="354"/>
      <c r="F802" s="352"/>
      <c r="G802" s="351"/>
    </row>
    <row r="803" spans="1:7">
      <c r="A803" s="354"/>
      <c r="B803" s="353"/>
      <c r="C803" s="354"/>
      <c r="D803" s="354"/>
      <c r="E803" s="354"/>
      <c r="F803" s="352"/>
      <c r="G803" s="351"/>
    </row>
    <row r="804" spans="1:7">
      <c r="A804" s="354"/>
      <c r="B804" s="353"/>
      <c r="C804" s="354"/>
      <c r="D804" s="354"/>
      <c r="E804" s="354"/>
      <c r="F804" s="352"/>
      <c r="G804" s="351"/>
    </row>
    <row r="805" spans="1:7">
      <c r="A805" s="354"/>
      <c r="B805" s="353"/>
      <c r="C805" s="354"/>
      <c r="D805" s="354"/>
      <c r="E805" s="354"/>
      <c r="F805" s="352"/>
      <c r="G805" s="351"/>
    </row>
    <row r="806" spans="1:7">
      <c r="A806" s="354"/>
      <c r="B806" s="353"/>
      <c r="C806" s="354"/>
      <c r="D806" s="354"/>
      <c r="E806" s="354"/>
      <c r="F806" s="352"/>
      <c r="G806" s="351"/>
    </row>
    <row r="807" spans="1:7">
      <c r="A807" s="354"/>
      <c r="B807" s="353"/>
      <c r="C807" s="354"/>
      <c r="D807" s="354"/>
      <c r="E807" s="354"/>
      <c r="F807" s="352"/>
      <c r="G807" s="351"/>
    </row>
    <row r="808" spans="1:7">
      <c r="A808" s="354"/>
      <c r="B808" s="353"/>
      <c r="C808" s="354"/>
      <c r="D808" s="354"/>
      <c r="E808" s="354"/>
      <c r="F808" s="352"/>
      <c r="G808" s="351"/>
    </row>
    <row r="809" spans="1:7">
      <c r="A809" s="354"/>
      <c r="B809" s="353"/>
      <c r="C809" s="354"/>
      <c r="D809" s="354"/>
      <c r="E809" s="354"/>
      <c r="F809" s="352"/>
      <c r="G809" s="351"/>
    </row>
    <row r="810" spans="1:7">
      <c r="A810" s="354"/>
      <c r="B810" s="353"/>
      <c r="C810" s="354"/>
      <c r="D810" s="354"/>
      <c r="E810" s="354"/>
      <c r="F810" s="352"/>
      <c r="G810" s="351"/>
    </row>
    <row r="811" spans="1:7">
      <c r="A811" s="354"/>
      <c r="B811" s="353"/>
      <c r="C811" s="354"/>
      <c r="D811" s="354"/>
      <c r="E811" s="354"/>
      <c r="F811" s="352"/>
      <c r="G811" s="351"/>
    </row>
    <row r="812" spans="1:7">
      <c r="A812" s="354"/>
      <c r="B812" s="353"/>
      <c r="C812" s="354"/>
      <c r="D812" s="354"/>
      <c r="E812" s="354"/>
      <c r="F812" s="352"/>
      <c r="G812" s="351"/>
    </row>
    <row r="813" spans="1:7">
      <c r="A813" s="354"/>
      <c r="B813" s="353"/>
      <c r="C813" s="354"/>
      <c r="D813" s="354"/>
      <c r="E813" s="354"/>
      <c r="F813" s="352"/>
      <c r="G813" s="351"/>
    </row>
    <row r="814" spans="1:7">
      <c r="A814" s="354"/>
      <c r="B814" s="353"/>
      <c r="C814" s="354"/>
      <c r="D814" s="354"/>
      <c r="E814" s="354"/>
      <c r="F814" s="352"/>
      <c r="G814" s="351"/>
    </row>
    <row r="815" spans="1:7">
      <c r="A815" s="354"/>
      <c r="B815" s="353"/>
      <c r="C815" s="354"/>
      <c r="D815" s="354"/>
      <c r="E815" s="354"/>
      <c r="F815" s="352"/>
      <c r="G815" s="351"/>
    </row>
    <row r="816" spans="1:7">
      <c r="A816" s="354"/>
      <c r="B816" s="353"/>
      <c r="C816" s="354"/>
      <c r="D816" s="354"/>
      <c r="E816" s="354"/>
      <c r="F816" s="352"/>
      <c r="G816" s="351"/>
    </row>
    <row r="817" spans="1:7">
      <c r="A817" s="354"/>
      <c r="B817" s="353"/>
      <c r="C817" s="354"/>
      <c r="D817" s="354"/>
      <c r="E817" s="354"/>
      <c r="F817" s="352"/>
      <c r="G817" s="351"/>
    </row>
    <row r="818" spans="1:7">
      <c r="A818" s="354"/>
      <c r="B818" s="353"/>
      <c r="C818" s="354"/>
      <c r="D818" s="354"/>
      <c r="E818" s="354"/>
      <c r="F818" s="352"/>
      <c r="G818" s="351"/>
    </row>
    <row r="819" spans="1:7">
      <c r="A819" s="354"/>
      <c r="B819" s="353"/>
      <c r="C819" s="354"/>
      <c r="D819" s="354"/>
      <c r="E819" s="354"/>
      <c r="F819" s="352"/>
      <c r="G819" s="351"/>
    </row>
    <row r="820" spans="1:7">
      <c r="A820" s="354"/>
      <c r="B820" s="353"/>
      <c r="C820" s="354"/>
      <c r="D820" s="354"/>
      <c r="E820" s="354"/>
      <c r="F820" s="352"/>
      <c r="G820" s="351"/>
    </row>
    <row r="821" spans="1:7">
      <c r="A821" s="354"/>
      <c r="B821" s="353"/>
      <c r="C821" s="354"/>
      <c r="D821" s="354"/>
      <c r="E821" s="354"/>
      <c r="F821" s="352"/>
      <c r="G821" s="351"/>
    </row>
    <row r="822" spans="1:7">
      <c r="A822" s="354"/>
      <c r="B822" s="353"/>
      <c r="C822" s="354"/>
      <c r="D822" s="354"/>
      <c r="E822" s="354"/>
      <c r="F822" s="352"/>
      <c r="G822" s="351"/>
    </row>
    <row r="823" spans="1:7">
      <c r="A823" s="354"/>
      <c r="B823" s="353"/>
      <c r="C823" s="354"/>
      <c r="D823" s="354"/>
      <c r="E823" s="354"/>
      <c r="F823" s="352"/>
      <c r="G823" s="351"/>
    </row>
    <row r="824" spans="1:7">
      <c r="A824" s="354"/>
      <c r="B824" s="353"/>
      <c r="C824" s="354"/>
      <c r="D824" s="354"/>
      <c r="E824" s="354"/>
      <c r="F824" s="352"/>
      <c r="G824" s="351"/>
    </row>
    <row r="825" spans="1:7">
      <c r="A825" s="354"/>
      <c r="B825" s="353"/>
      <c r="C825" s="354"/>
      <c r="D825" s="354"/>
      <c r="E825" s="354"/>
      <c r="F825" s="352"/>
      <c r="G825" s="351"/>
    </row>
    <row r="826" spans="1:7">
      <c r="A826" s="354"/>
      <c r="B826" s="353"/>
      <c r="C826" s="354"/>
      <c r="D826" s="354"/>
      <c r="E826" s="354"/>
      <c r="F826" s="352"/>
      <c r="G826" s="351"/>
    </row>
    <row r="827" spans="1:7">
      <c r="A827" s="354"/>
      <c r="B827" s="353"/>
      <c r="C827" s="354"/>
      <c r="D827" s="354"/>
      <c r="E827" s="354"/>
      <c r="F827" s="352"/>
      <c r="G827" s="351"/>
    </row>
    <row r="828" spans="1:7">
      <c r="A828" s="354"/>
      <c r="B828" s="353"/>
      <c r="C828" s="354"/>
      <c r="D828" s="354"/>
      <c r="E828" s="354"/>
      <c r="F828" s="352"/>
      <c r="G828" s="351"/>
    </row>
    <row r="829" spans="1:7">
      <c r="A829" s="354"/>
      <c r="B829" s="353"/>
      <c r="C829" s="354"/>
      <c r="D829" s="354"/>
      <c r="E829" s="354"/>
      <c r="F829" s="352"/>
      <c r="G829" s="351"/>
    </row>
    <row r="830" spans="1:7">
      <c r="A830" s="354"/>
      <c r="B830" s="353"/>
      <c r="C830" s="354"/>
      <c r="D830" s="354"/>
      <c r="E830" s="354"/>
      <c r="F830" s="352"/>
      <c r="G830" s="351"/>
    </row>
    <row r="831" spans="1:7">
      <c r="A831" s="354"/>
      <c r="B831" s="353"/>
      <c r="C831" s="354"/>
      <c r="D831" s="354"/>
      <c r="E831" s="354"/>
      <c r="F831" s="352"/>
      <c r="G831" s="351"/>
    </row>
    <row r="832" spans="1:7">
      <c r="A832" s="354"/>
      <c r="B832" s="353"/>
      <c r="C832" s="354"/>
      <c r="D832" s="354"/>
      <c r="E832" s="354"/>
      <c r="F832" s="352"/>
      <c r="G832" s="351"/>
    </row>
    <row r="833" spans="1:7">
      <c r="A833" s="354"/>
      <c r="B833" s="353"/>
      <c r="C833" s="354"/>
      <c r="D833" s="354"/>
      <c r="E833" s="354"/>
      <c r="F833" s="352"/>
      <c r="G833" s="351"/>
    </row>
    <row r="834" spans="1:7">
      <c r="A834" s="354"/>
      <c r="B834" s="353"/>
      <c r="C834" s="354"/>
      <c r="D834" s="354"/>
      <c r="E834" s="354"/>
      <c r="F834" s="352"/>
      <c r="G834" s="351"/>
    </row>
    <row r="835" spans="1:7">
      <c r="A835" s="354"/>
      <c r="B835" s="353"/>
      <c r="C835" s="354"/>
      <c r="D835" s="354"/>
      <c r="E835" s="354"/>
      <c r="F835" s="352"/>
      <c r="G835" s="351"/>
    </row>
    <row r="836" spans="1:7">
      <c r="A836" s="354"/>
      <c r="B836" s="353"/>
      <c r="C836" s="354"/>
      <c r="D836" s="354"/>
      <c r="E836" s="354"/>
      <c r="F836" s="352"/>
      <c r="G836" s="351"/>
    </row>
    <row r="837" spans="1:7">
      <c r="A837" s="354"/>
      <c r="B837" s="353"/>
      <c r="C837" s="354"/>
      <c r="D837" s="354"/>
      <c r="E837" s="354"/>
      <c r="F837" s="352"/>
      <c r="G837" s="351"/>
    </row>
    <row r="838" spans="1:7">
      <c r="A838" s="354"/>
      <c r="B838" s="353"/>
      <c r="C838" s="354"/>
      <c r="D838" s="354"/>
      <c r="E838" s="354"/>
      <c r="F838" s="352"/>
      <c r="G838" s="351"/>
    </row>
    <row r="839" spans="1:7">
      <c r="A839" s="354"/>
      <c r="B839" s="353"/>
      <c r="C839" s="354"/>
      <c r="D839" s="354"/>
      <c r="E839" s="354"/>
      <c r="F839" s="352"/>
      <c r="G839" s="351"/>
    </row>
    <row r="840" spans="1:7">
      <c r="A840" s="354"/>
      <c r="B840" s="353"/>
      <c r="C840" s="354"/>
      <c r="D840" s="354"/>
      <c r="E840" s="354"/>
      <c r="F840" s="352"/>
      <c r="G840" s="351"/>
    </row>
    <row r="841" spans="1:7">
      <c r="A841" s="354"/>
      <c r="B841" s="353"/>
      <c r="C841" s="354"/>
      <c r="D841" s="354"/>
      <c r="E841" s="354"/>
      <c r="F841" s="352"/>
      <c r="G841" s="351"/>
    </row>
    <row r="842" spans="1:7">
      <c r="A842" s="354"/>
      <c r="B842" s="353"/>
      <c r="C842" s="354"/>
      <c r="D842" s="354"/>
      <c r="E842" s="354"/>
      <c r="F842" s="352"/>
      <c r="G842" s="351"/>
    </row>
    <row r="843" spans="1:7">
      <c r="A843" s="354"/>
      <c r="B843" s="353"/>
      <c r="C843" s="354"/>
      <c r="D843" s="354"/>
      <c r="E843" s="354"/>
      <c r="F843" s="352"/>
      <c r="G843" s="351"/>
    </row>
    <row r="844" spans="1:7">
      <c r="A844" s="354"/>
      <c r="B844" s="353"/>
      <c r="C844" s="354"/>
      <c r="D844" s="354"/>
      <c r="E844" s="354"/>
      <c r="F844" s="352"/>
      <c r="G844" s="351"/>
    </row>
    <row r="845" spans="1:7">
      <c r="A845" s="354"/>
      <c r="B845" s="353"/>
      <c r="C845" s="354"/>
      <c r="D845" s="354"/>
      <c r="E845" s="354"/>
      <c r="F845" s="352"/>
      <c r="G845" s="351"/>
    </row>
    <row r="846" spans="1:7">
      <c r="A846" s="354"/>
      <c r="B846" s="353"/>
      <c r="C846" s="354"/>
      <c r="D846" s="354"/>
      <c r="E846" s="354"/>
      <c r="F846" s="352"/>
      <c r="G846" s="351"/>
    </row>
    <row r="847" spans="1:7">
      <c r="A847" s="354"/>
      <c r="B847" s="353"/>
      <c r="C847" s="354"/>
      <c r="D847" s="354"/>
      <c r="E847" s="354"/>
      <c r="F847" s="352"/>
      <c r="G847" s="351"/>
    </row>
    <row r="848" spans="1:7">
      <c r="A848" s="354"/>
      <c r="B848" s="353"/>
      <c r="C848" s="354"/>
      <c r="D848" s="354"/>
      <c r="E848" s="354"/>
      <c r="F848" s="352"/>
      <c r="G848" s="351"/>
    </row>
    <row r="849" spans="1:7">
      <c r="A849" s="354"/>
      <c r="B849" s="353"/>
      <c r="C849" s="354"/>
      <c r="D849" s="354"/>
      <c r="E849" s="354"/>
      <c r="F849" s="352"/>
      <c r="G849" s="351"/>
    </row>
    <row r="850" spans="1:7">
      <c r="A850" s="354"/>
      <c r="B850" s="353"/>
      <c r="C850" s="354"/>
      <c r="D850" s="354"/>
      <c r="E850" s="354"/>
      <c r="F850" s="352"/>
      <c r="G850" s="351"/>
    </row>
    <row r="851" spans="1:7">
      <c r="A851" s="354"/>
      <c r="B851" s="353"/>
      <c r="C851" s="354"/>
      <c r="D851" s="354"/>
      <c r="E851" s="354"/>
      <c r="F851" s="352"/>
      <c r="G851" s="351"/>
    </row>
    <row r="852" spans="1:7">
      <c r="A852" s="354"/>
      <c r="B852" s="353"/>
      <c r="C852" s="354"/>
      <c r="D852" s="354"/>
      <c r="E852" s="354"/>
      <c r="F852" s="352"/>
      <c r="G852" s="351"/>
    </row>
    <row r="853" spans="1:7">
      <c r="A853" s="354"/>
      <c r="B853" s="353"/>
      <c r="C853" s="354"/>
      <c r="D853" s="354"/>
      <c r="E853" s="354"/>
      <c r="F853" s="352"/>
      <c r="G853" s="351"/>
    </row>
    <row r="854" spans="1:7">
      <c r="A854" s="354"/>
      <c r="B854" s="353"/>
      <c r="C854" s="354"/>
      <c r="D854" s="354"/>
      <c r="E854" s="354"/>
      <c r="F854" s="352"/>
      <c r="G854" s="351"/>
    </row>
    <row r="855" spans="1:7">
      <c r="A855" s="354"/>
      <c r="B855" s="353"/>
      <c r="C855" s="354"/>
      <c r="D855" s="354"/>
      <c r="E855" s="354"/>
      <c r="F855" s="352"/>
      <c r="G855" s="351"/>
    </row>
    <row r="856" spans="1:7">
      <c r="A856" s="354"/>
      <c r="B856" s="353"/>
      <c r="C856" s="354"/>
      <c r="D856" s="354"/>
      <c r="E856" s="354"/>
      <c r="F856" s="352"/>
      <c r="G856" s="351"/>
    </row>
    <row r="857" spans="1:7">
      <c r="A857" s="354"/>
      <c r="B857" s="353"/>
      <c r="C857" s="354"/>
      <c r="D857" s="354"/>
      <c r="E857" s="354"/>
      <c r="F857" s="352"/>
      <c r="G857" s="351"/>
    </row>
    <row r="858" spans="1:7">
      <c r="A858" s="354"/>
      <c r="B858" s="353"/>
      <c r="C858" s="354"/>
      <c r="D858" s="354"/>
      <c r="E858" s="354"/>
      <c r="F858" s="352"/>
      <c r="G858" s="351"/>
    </row>
    <row r="859" spans="1:7">
      <c r="A859" s="354"/>
      <c r="B859" s="353"/>
      <c r="C859" s="354"/>
      <c r="D859" s="354"/>
      <c r="E859" s="354"/>
      <c r="F859" s="352"/>
      <c r="G859" s="351"/>
    </row>
    <row r="860" spans="1:7">
      <c r="A860" s="354"/>
      <c r="B860" s="353"/>
      <c r="C860" s="354"/>
      <c r="D860" s="354"/>
      <c r="E860" s="354"/>
      <c r="F860" s="352"/>
      <c r="G860" s="351"/>
    </row>
    <row r="861" spans="1:7">
      <c r="A861" s="354"/>
      <c r="B861" s="353"/>
      <c r="C861" s="354"/>
      <c r="D861" s="354"/>
      <c r="E861" s="354"/>
      <c r="F861" s="352"/>
      <c r="G861" s="351"/>
    </row>
    <row r="862" spans="1:7">
      <c r="A862" s="354"/>
      <c r="B862" s="353"/>
      <c r="C862" s="354"/>
      <c r="D862" s="354"/>
      <c r="E862" s="354"/>
      <c r="F862" s="352"/>
      <c r="G862" s="351"/>
    </row>
    <row r="863" spans="1:7">
      <c r="A863" s="354"/>
      <c r="B863" s="353"/>
      <c r="C863" s="354"/>
      <c r="D863" s="354"/>
      <c r="E863" s="354"/>
      <c r="F863" s="352"/>
      <c r="G863" s="351"/>
    </row>
    <row r="864" spans="1:7">
      <c r="A864" s="354"/>
      <c r="B864" s="353"/>
      <c r="C864" s="354"/>
      <c r="D864" s="354"/>
      <c r="E864" s="354"/>
      <c r="F864" s="352"/>
      <c r="G864" s="351"/>
    </row>
    <row r="865" spans="1:7">
      <c r="A865" s="354"/>
      <c r="B865" s="353"/>
      <c r="C865" s="354"/>
      <c r="D865" s="354"/>
      <c r="E865" s="354"/>
      <c r="F865" s="352"/>
      <c r="G865" s="351"/>
    </row>
    <row r="866" spans="1:7">
      <c r="A866" s="354"/>
      <c r="B866" s="353"/>
      <c r="C866" s="354"/>
      <c r="D866" s="354"/>
      <c r="E866" s="354"/>
      <c r="F866" s="352"/>
      <c r="G866" s="351"/>
    </row>
    <row r="867" spans="1:7">
      <c r="A867" s="354"/>
      <c r="B867" s="353"/>
      <c r="C867" s="354"/>
      <c r="D867" s="354"/>
      <c r="E867" s="354"/>
      <c r="F867" s="352"/>
      <c r="G867" s="351"/>
    </row>
    <row r="868" spans="1:7">
      <c r="A868" s="354"/>
      <c r="B868" s="353"/>
      <c r="C868" s="354"/>
      <c r="D868" s="354"/>
      <c r="E868" s="354"/>
      <c r="F868" s="352"/>
      <c r="G868" s="351"/>
    </row>
    <row r="869" spans="1:7">
      <c r="A869" s="354"/>
      <c r="B869" s="353"/>
      <c r="C869" s="354"/>
      <c r="D869" s="354"/>
      <c r="E869" s="354"/>
      <c r="F869" s="352"/>
      <c r="G869" s="351"/>
    </row>
    <row r="870" spans="1:7">
      <c r="A870" s="354"/>
      <c r="B870" s="353"/>
      <c r="C870" s="354"/>
      <c r="D870" s="354"/>
      <c r="E870" s="354"/>
      <c r="F870" s="352"/>
      <c r="G870" s="351"/>
    </row>
    <row r="871" spans="1:7">
      <c r="A871" s="354"/>
      <c r="B871" s="353"/>
      <c r="C871" s="354"/>
      <c r="D871" s="354"/>
      <c r="E871" s="354"/>
      <c r="F871" s="352"/>
      <c r="G871" s="351"/>
    </row>
    <row r="872" spans="1:7">
      <c r="A872" s="354"/>
      <c r="B872" s="353"/>
      <c r="C872" s="354"/>
      <c r="D872" s="354"/>
      <c r="E872" s="354"/>
      <c r="F872" s="352"/>
      <c r="G872" s="351"/>
    </row>
    <row r="873" spans="1:7">
      <c r="A873" s="354"/>
      <c r="B873" s="353"/>
      <c r="C873" s="354"/>
      <c r="D873" s="354"/>
      <c r="E873" s="354"/>
      <c r="F873" s="352"/>
      <c r="G873" s="351"/>
    </row>
    <row r="874" spans="1:7">
      <c r="A874" s="354"/>
      <c r="B874" s="353"/>
      <c r="C874" s="354"/>
      <c r="D874" s="354"/>
      <c r="E874" s="354"/>
      <c r="F874" s="352"/>
      <c r="G874" s="351"/>
    </row>
    <row r="875" spans="1:7">
      <c r="A875" s="354"/>
      <c r="B875" s="353"/>
      <c r="C875" s="354"/>
      <c r="D875" s="354"/>
      <c r="E875" s="354"/>
      <c r="F875" s="352"/>
      <c r="G875" s="351"/>
    </row>
    <row r="876" spans="1:7">
      <c r="A876" s="354"/>
      <c r="B876" s="353"/>
      <c r="C876" s="354"/>
      <c r="D876" s="354"/>
      <c r="E876" s="354"/>
      <c r="F876" s="352"/>
      <c r="G876" s="351"/>
    </row>
    <row r="877" spans="1:7">
      <c r="A877" s="354"/>
      <c r="B877" s="353"/>
      <c r="C877" s="354"/>
      <c r="D877" s="354"/>
      <c r="E877" s="354"/>
      <c r="F877" s="352"/>
      <c r="G877" s="351"/>
    </row>
    <row r="878" spans="1:7">
      <c r="A878" s="354"/>
      <c r="B878" s="353"/>
      <c r="C878" s="354"/>
      <c r="D878" s="354"/>
      <c r="E878" s="354"/>
      <c r="F878" s="352"/>
      <c r="G878" s="351"/>
    </row>
    <row r="879" spans="1:7">
      <c r="A879" s="354"/>
      <c r="B879" s="353"/>
      <c r="C879" s="354"/>
      <c r="D879" s="354"/>
      <c r="E879" s="354"/>
      <c r="F879" s="352"/>
      <c r="G879" s="351"/>
    </row>
    <row r="880" spans="1:7">
      <c r="A880" s="354"/>
      <c r="B880" s="353"/>
      <c r="C880" s="354"/>
      <c r="D880" s="354"/>
      <c r="E880" s="354"/>
      <c r="F880" s="352"/>
      <c r="G880" s="351"/>
    </row>
    <row r="881" spans="1:7">
      <c r="A881" s="354"/>
      <c r="B881" s="353"/>
      <c r="C881" s="354"/>
      <c r="D881" s="354"/>
      <c r="E881" s="354"/>
      <c r="F881" s="352"/>
      <c r="G881" s="351"/>
    </row>
    <row r="882" spans="1:7">
      <c r="A882" s="354"/>
      <c r="B882" s="353"/>
      <c r="C882" s="354"/>
      <c r="D882" s="354"/>
      <c r="E882" s="354"/>
      <c r="F882" s="352"/>
      <c r="G882" s="351"/>
    </row>
    <row r="883" spans="1:7">
      <c r="A883" s="354"/>
      <c r="B883" s="353"/>
      <c r="C883" s="354"/>
      <c r="D883" s="354"/>
      <c r="E883" s="354"/>
      <c r="F883" s="352"/>
      <c r="G883" s="351"/>
    </row>
    <row r="884" spans="1:7">
      <c r="A884" s="354"/>
      <c r="B884" s="353"/>
      <c r="C884" s="354"/>
      <c r="D884" s="354"/>
      <c r="E884" s="354"/>
      <c r="F884" s="352"/>
      <c r="G884" s="351"/>
    </row>
    <row r="885" spans="1:7">
      <c r="A885" s="354"/>
      <c r="B885" s="353"/>
      <c r="C885" s="354"/>
      <c r="D885" s="354"/>
      <c r="E885" s="354"/>
      <c r="F885" s="352"/>
      <c r="G885" s="351"/>
    </row>
    <row r="886" spans="1:7">
      <c r="A886" s="354"/>
      <c r="B886" s="353"/>
      <c r="C886" s="354"/>
      <c r="D886" s="354"/>
      <c r="E886" s="354"/>
      <c r="F886" s="352"/>
      <c r="G886" s="351"/>
    </row>
    <row r="887" spans="1:7">
      <c r="A887" s="354"/>
      <c r="B887" s="353"/>
      <c r="C887" s="354"/>
      <c r="D887" s="354"/>
      <c r="E887" s="354"/>
      <c r="F887" s="352"/>
      <c r="G887" s="351"/>
    </row>
    <row r="888" spans="1:7">
      <c r="A888" s="354"/>
      <c r="B888" s="353"/>
      <c r="C888" s="354"/>
      <c r="D888" s="354"/>
      <c r="E888" s="354"/>
      <c r="F888" s="352"/>
      <c r="G888" s="351"/>
    </row>
    <row r="889" spans="1:7">
      <c r="A889" s="354"/>
      <c r="B889" s="353"/>
      <c r="C889" s="354"/>
      <c r="D889" s="354"/>
      <c r="E889" s="354"/>
      <c r="F889" s="352"/>
      <c r="G889" s="351"/>
    </row>
    <row r="890" spans="1:7">
      <c r="A890" s="354"/>
      <c r="B890" s="353"/>
      <c r="C890" s="354"/>
      <c r="D890" s="354"/>
      <c r="E890" s="354"/>
      <c r="F890" s="352"/>
      <c r="G890" s="351"/>
    </row>
    <row r="891" spans="1:7">
      <c r="A891" s="354"/>
      <c r="B891" s="353"/>
      <c r="C891" s="354"/>
      <c r="D891" s="354"/>
      <c r="E891" s="354"/>
      <c r="F891" s="352"/>
      <c r="G891" s="351"/>
    </row>
    <row r="892" spans="1:7">
      <c r="A892" s="354"/>
      <c r="B892" s="353"/>
      <c r="C892" s="354"/>
      <c r="D892" s="354"/>
      <c r="E892" s="354"/>
      <c r="F892" s="352"/>
      <c r="G892" s="351"/>
    </row>
    <row r="893" spans="1:7">
      <c r="A893" s="354"/>
      <c r="B893" s="353"/>
      <c r="C893" s="354"/>
      <c r="D893" s="354"/>
      <c r="E893" s="354"/>
      <c r="F893" s="352"/>
      <c r="G893" s="351"/>
    </row>
    <row r="894" spans="1:7">
      <c r="A894" s="354"/>
      <c r="B894" s="353"/>
      <c r="C894" s="354"/>
      <c r="D894" s="354"/>
      <c r="E894" s="354"/>
      <c r="F894" s="352"/>
      <c r="G894" s="351"/>
    </row>
    <row r="895" spans="1:7">
      <c r="A895" s="354"/>
      <c r="B895" s="353"/>
      <c r="C895" s="354"/>
      <c r="D895" s="354"/>
      <c r="E895" s="354"/>
      <c r="F895" s="352"/>
      <c r="G895" s="351"/>
    </row>
    <row r="896" spans="1:7">
      <c r="A896" s="354"/>
      <c r="B896" s="353"/>
      <c r="C896" s="354"/>
      <c r="D896" s="354"/>
      <c r="E896" s="354"/>
      <c r="F896" s="352"/>
      <c r="G896" s="351"/>
    </row>
    <row r="897" spans="1:7">
      <c r="A897" s="354"/>
      <c r="B897" s="353"/>
      <c r="C897" s="354"/>
      <c r="D897" s="354"/>
      <c r="E897" s="354"/>
      <c r="F897" s="352"/>
      <c r="G897" s="351"/>
    </row>
    <row r="898" spans="1:7">
      <c r="A898" s="354"/>
      <c r="B898" s="353"/>
      <c r="C898" s="354"/>
      <c r="D898" s="354"/>
      <c r="E898" s="354"/>
      <c r="F898" s="352"/>
      <c r="G898" s="351"/>
    </row>
    <row r="899" spans="1:7">
      <c r="A899" s="354"/>
      <c r="B899" s="353"/>
      <c r="C899" s="354"/>
      <c r="D899" s="354"/>
      <c r="E899" s="354"/>
      <c r="F899" s="352"/>
      <c r="G899" s="351"/>
    </row>
    <row r="900" spans="1:7">
      <c r="A900" s="354"/>
      <c r="B900" s="353"/>
      <c r="C900" s="354"/>
      <c r="D900" s="354"/>
      <c r="E900" s="354"/>
      <c r="F900" s="352"/>
      <c r="G900" s="351"/>
    </row>
    <row r="901" spans="1:7">
      <c r="A901" s="354"/>
      <c r="B901" s="353"/>
      <c r="C901" s="354"/>
      <c r="D901" s="354"/>
      <c r="E901" s="354"/>
      <c r="F901" s="352"/>
      <c r="G901" s="351"/>
    </row>
    <row r="902" spans="1:7">
      <c r="A902" s="354"/>
      <c r="B902" s="353"/>
      <c r="C902" s="354"/>
      <c r="D902" s="354"/>
      <c r="E902" s="354"/>
      <c r="F902" s="352"/>
      <c r="G902" s="351"/>
    </row>
    <row r="903" spans="1:7">
      <c r="A903" s="354"/>
      <c r="B903" s="353"/>
      <c r="C903" s="354"/>
      <c r="D903" s="354"/>
      <c r="E903" s="354"/>
      <c r="F903" s="352"/>
      <c r="G903" s="351"/>
    </row>
    <row r="904" spans="1:7">
      <c r="A904" s="354"/>
      <c r="B904" s="353"/>
      <c r="C904" s="354"/>
      <c r="D904" s="354"/>
      <c r="E904" s="354"/>
      <c r="F904" s="352"/>
      <c r="G904" s="351"/>
    </row>
    <row r="905" spans="1:7">
      <c r="A905" s="354"/>
      <c r="B905" s="353"/>
      <c r="C905" s="354"/>
      <c r="D905" s="354"/>
      <c r="E905" s="354"/>
      <c r="F905" s="352"/>
      <c r="G905" s="351"/>
    </row>
    <row r="906" spans="1:7">
      <c r="A906" s="354"/>
      <c r="B906" s="353"/>
      <c r="C906" s="354"/>
      <c r="D906" s="354"/>
      <c r="E906" s="354"/>
      <c r="F906" s="352"/>
      <c r="G906" s="351"/>
    </row>
    <row r="907" spans="1:7">
      <c r="A907" s="354"/>
      <c r="B907" s="353"/>
      <c r="C907" s="354"/>
      <c r="D907" s="354"/>
      <c r="E907" s="354"/>
      <c r="F907" s="352"/>
      <c r="G907" s="351"/>
    </row>
    <row r="908" spans="1:7">
      <c r="A908" s="354"/>
      <c r="B908" s="353"/>
      <c r="C908" s="354"/>
      <c r="D908" s="354"/>
      <c r="E908" s="354"/>
      <c r="F908" s="352"/>
      <c r="G908" s="351"/>
    </row>
    <row r="909" spans="1:7">
      <c r="A909" s="354"/>
      <c r="B909" s="353"/>
      <c r="C909" s="354"/>
      <c r="D909" s="354"/>
      <c r="E909" s="354"/>
      <c r="F909" s="352"/>
      <c r="G909" s="351"/>
    </row>
    <row r="910" spans="1:7">
      <c r="A910" s="354"/>
      <c r="B910" s="353"/>
      <c r="C910" s="354"/>
      <c r="D910" s="354"/>
      <c r="E910" s="354"/>
      <c r="F910" s="352"/>
      <c r="G910" s="351"/>
    </row>
    <row r="911" spans="1:7">
      <c r="A911" s="354"/>
      <c r="B911" s="353"/>
      <c r="C911" s="354"/>
      <c r="D911" s="354"/>
      <c r="E911" s="354"/>
      <c r="F911" s="352"/>
      <c r="G911" s="351"/>
    </row>
    <row r="912" spans="1:7">
      <c r="A912" s="354"/>
      <c r="B912" s="353"/>
      <c r="C912" s="354"/>
      <c r="D912" s="354"/>
      <c r="E912" s="354"/>
      <c r="F912" s="352"/>
      <c r="G912" s="351"/>
    </row>
    <row r="913" spans="1:7">
      <c r="A913" s="354"/>
      <c r="B913" s="353"/>
      <c r="C913" s="354"/>
      <c r="D913" s="354"/>
      <c r="E913" s="354"/>
      <c r="F913" s="352"/>
      <c r="G913" s="351"/>
    </row>
    <row r="914" spans="1:7">
      <c r="A914" s="354"/>
      <c r="B914" s="353"/>
      <c r="C914" s="354"/>
      <c r="D914" s="354"/>
      <c r="E914" s="354"/>
      <c r="F914" s="352"/>
      <c r="G914" s="351"/>
    </row>
    <row r="915" spans="1:7">
      <c r="A915" s="354"/>
      <c r="B915" s="353"/>
      <c r="C915" s="354"/>
      <c r="D915" s="354"/>
      <c r="E915" s="354"/>
      <c r="F915" s="352"/>
      <c r="G915" s="351"/>
    </row>
    <row r="916" spans="1:7">
      <c r="A916" s="354"/>
      <c r="B916" s="353"/>
      <c r="C916" s="354"/>
      <c r="D916" s="354"/>
      <c r="E916" s="354"/>
      <c r="F916" s="352"/>
      <c r="G916" s="351"/>
    </row>
    <row r="917" spans="1:7">
      <c r="A917" s="354"/>
      <c r="B917" s="353"/>
      <c r="C917" s="354"/>
      <c r="D917" s="354"/>
      <c r="E917" s="354"/>
      <c r="F917" s="352"/>
      <c r="G917" s="351"/>
    </row>
    <row r="918" spans="1:7">
      <c r="A918" s="354"/>
      <c r="B918" s="353"/>
      <c r="C918" s="354"/>
      <c r="D918" s="354"/>
      <c r="E918" s="354"/>
      <c r="F918" s="352"/>
      <c r="G918" s="351"/>
    </row>
    <row r="919" spans="1:7">
      <c r="A919" s="354"/>
      <c r="B919" s="353"/>
      <c r="C919" s="354"/>
      <c r="D919" s="354"/>
      <c r="E919" s="354"/>
      <c r="F919" s="352"/>
      <c r="G919" s="351"/>
    </row>
    <row r="920" spans="1:7">
      <c r="A920" s="354"/>
      <c r="B920" s="353"/>
      <c r="C920" s="354"/>
      <c r="D920" s="354"/>
      <c r="E920" s="354"/>
      <c r="F920" s="352"/>
      <c r="G920" s="351"/>
    </row>
    <row r="921" spans="1:7">
      <c r="A921" s="354"/>
      <c r="B921" s="353"/>
      <c r="C921" s="354"/>
      <c r="D921" s="354"/>
      <c r="E921" s="354"/>
      <c r="F921" s="352"/>
      <c r="G921" s="351"/>
    </row>
    <row r="922" spans="1:7">
      <c r="A922" s="354"/>
      <c r="B922" s="353"/>
      <c r="C922" s="354"/>
      <c r="D922" s="354"/>
      <c r="E922" s="354"/>
      <c r="F922" s="352"/>
      <c r="G922" s="351"/>
    </row>
    <row r="923" spans="1:7">
      <c r="A923" s="354"/>
      <c r="B923" s="353"/>
      <c r="C923" s="354"/>
      <c r="D923" s="354"/>
      <c r="E923" s="354"/>
      <c r="F923" s="352"/>
      <c r="G923" s="351"/>
    </row>
    <row r="924" spans="1:7">
      <c r="A924" s="354"/>
      <c r="B924" s="353"/>
      <c r="C924" s="354"/>
      <c r="D924" s="354"/>
      <c r="E924" s="354"/>
      <c r="F924" s="352"/>
      <c r="G924" s="351"/>
    </row>
    <row r="925" spans="1:7">
      <c r="A925" s="354"/>
      <c r="B925" s="353"/>
      <c r="C925" s="354"/>
      <c r="D925" s="354"/>
      <c r="E925" s="354"/>
      <c r="F925" s="352"/>
      <c r="G925" s="351"/>
    </row>
    <row r="926" spans="1:7">
      <c r="A926" s="354"/>
      <c r="B926" s="353"/>
      <c r="C926" s="354"/>
      <c r="D926" s="354"/>
      <c r="E926" s="354"/>
      <c r="F926" s="352"/>
      <c r="G926" s="351"/>
    </row>
    <row r="927" spans="1:7">
      <c r="A927" s="354"/>
      <c r="B927" s="353"/>
      <c r="C927" s="354"/>
      <c r="D927" s="354"/>
      <c r="E927" s="354"/>
      <c r="F927" s="352"/>
      <c r="G927" s="351"/>
    </row>
    <row r="928" spans="1:7">
      <c r="A928" s="354"/>
      <c r="B928" s="353"/>
      <c r="C928" s="354"/>
      <c r="D928" s="354"/>
      <c r="E928" s="354"/>
      <c r="F928" s="352"/>
      <c r="G928" s="351"/>
    </row>
    <row r="929" spans="1:7">
      <c r="A929" s="354"/>
      <c r="B929" s="353"/>
      <c r="C929" s="354"/>
      <c r="D929" s="354"/>
      <c r="E929" s="354"/>
      <c r="F929" s="352"/>
      <c r="G929" s="351"/>
    </row>
    <row r="930" spans="1:7">
      <c r="A930" s="354"/>
      <c r="B930" s="353"/>
      <c r="C930" s="354"/>
      <c r="D930" s="354"/>
      <c r="E930" s="354"/>
      <c r="F930" s="352"/>
      <c r="G930" s="351"/>
    </row>
    <row r="931" spans="1:7">
      <c r="A931" s="354"/>
      <c r="B931" s="353"/>
      <c r="C931" s="354"/>
      <c r="D931" s="354"/>
      <c r="E931" s="354"/>
      <c r="F931" s="352"/>
      <c r="G931" s="351"/>
    </row>
    <row r="932" spans="1:7">
      <c r="A932" s="354"/>
      <c r="B932" s="353"/>
      <c r="C932" s="354"/>
      <c r="D932" s="354"/>
      <c r="E932" s="354"/>
      <c r="F932" s="352"/>
      <c r="G932" s="351"/>
    </row>
    <row r="933" spans="1:7">
      <c r="A933" s="354"/>
      <c r="B933" s="353"/>
      <c r="C933" s="354"/>
      <c r="D933" s="354"/>
      <c r="E933" s="354"/>
      <c r="F933" s="352"/>
      <c r="G933" s="351"/>
    </row>
    <row r="934" spans="1:7">
      <c r="A934" s="354"/>
      <c r="B934" s="353"/>
      <c r="C934" s="354"/>
      <c r="D934" s="354"/>
      <c r="E934" s="354"/>
      <c r="F934" s="352"/>
      <c r="G934" s="351"/>
    </row>
    <row r="935" spans="1:7">
      <c r="A935" s="354"/>
      <c r="B935" s="353"/>
      <c r="C935" s="354"/>
      <c r="D935" s="354"/>
      <c r="E935" s="354"/>
      <c r="F935" s="352"/>
      <c r="G935" s="351"/>
    </row>
    <row r="936" spans="1:7">
      <c r="A936" s="354"/>
      <c r="B936" s="353"/>
      <c r="C936" s="354"/>
      <c r="D936" s="354"/>
      <c r="E936" s="354"/>
      <c r="F936" s="352"/>
      <c r="G936" s="351"/>
    </row>
    <row r="937" spans="1:7">
      <c r="A937" s="354"/>
      <c r="B937" s="353"/>
      <c r="C937" s="354"/>
      <c r="D937" s="354"/>
      <c r="E937" s="354"/>
      <c r="F937" s="352"/>
      <c r="G937" s="351"/>
    </row>
    <row r="938" spans="1:7">
      <c r="A938" s="354"/>
      <c r="B938" s="353"/>
      <c r="C938" s="354"/>
      <c r="D938" s="354"/>
      <c r="E938" s="354"/>
      <c r="F938" s="352"/>
      <c r="G938" s="351"/>
    </row>
    <row r="939" spans="1:7">
      <c r="A939" s="354"/>
      <c r="B939" s="353"/>
      <c r="C939" s="354"/>
      <c r="D939" s="354"/>
      <c r="E939" s="354"/>
      <c r="F939" s="352"/>
      <c r="G939" s="351"/>
    </row>
    <row r="940" spans="1:7">
      <c r="A940" s="354"/>
      <c r="B940" s="353"/>
      <c r="C940" s="354"/>
      <c r="D940" s="354"/>
      <c r="E940" s="354"/>
      <c r="F940" s="352"/>
      <c r="G940" s="351"/>
    </row>
    <row r="941" spans="1:7">
      <c r="A941" s="354"/>
      <c r="B941" s="353"/>
      <c r="C941" s="354"/>
      <c r="D941" s="354"/>
      <c r="E941" s="354"/>
      <c r="F941" s="352"/>
      <c r="G941" s="351"/>
    </row>
    <row r="942" spans="1:7">
      <c r="A942" s="354"/>
      <c r="B942" s="353"/>
      <c r="C942" s="354"/>
      <c r="D942" s="354"/>
      <c r="E942" s="354"/>
      <c r="F942" s="352"/>
      <c r="G942" s="351"/>
    </row>
    <row r="943" spans="1:7">
      <c r="A943" s="354"/>
      <c r="B943" s="353"/>
      <c r="C943" s="354"/>
      <c r="D943" s="354"/>
      <c r="E943" s="354"/>
      <c r="F943" s="352"/>
      <c r="G943" s="351"/>
    </row>
    <row r="944" spans="1:7">
      <c r="A944" s="354"/>
      <c r="B944" s="353"/>
      <c r="C944" s="354"/>
      <c r="D944" s="354"/>
      <c r="E944" s="354"/>
      <c r="F944" s="352"/>
      <c r="G944" s="351"/>
    </row>
    <row r="945" spans="1:7">
      <c r="A945" s="354"/>
      <c r="B945" s="353"/>
      <c r="C945" s="354"/>
      <c r="D945" s="354"/>
      <c r="E945" s="354"/>
      <c r="F945" s="352"/>
      <c r="G945" s="351"/>
    </row>
    <row r="946" spans="1:7">
      <c r="A946" s="354"/>
      <c r="B946" s="353"/>
      <c r="C946" s="354"/>
      <c r="D946" s="354"/>
      <c r="E946" s="354"/>
      <c r="F946" s="352"/>
      <c r="G946" s="351"/>
    </row>
    <row r="947" spans="1:7">
      <c r="A947" s="354"/>
      <c r="B947" s="353"/>
      <c r="C947" s="354"/>
      <c r="D947" s="354"/>
      <c r="E947" s="354"/>
      <c r="F947" s="352"/>
      <c r="G947" s="351"/>
    </row>
    <row r="948" spans="1:7">
      <c r="A948" s="354"/>
      <c r="B948" s="353"/>
      <c r="C948" s="354"/>
      <c r="D948" s="354"/>
      <c r="E948" s="354"/>
      <c r="F948" s="352"/>
      <c r="G948" s="351"/>
    </row>
    <row r="949" spans="1:7">
      <c r="A949" s="354"/>
      <c r="B949" s="353"/>
      <c r="C949" s="354"/>
      <c r="D949" s="354"/>
      <c r="E949" s="354"/>
      <c r="F949" s="352"/>
      <c r="G949" s="351"/>
    </row>
    <row r="950" spans="1:7">
      <c r="A950" s="354"/>
      <c r="B950" s="353"/>
      <c r="C950" s="354"/>
      <c r="D950" s="354"/>
      <c r="E950" s="354"/>
      <c r="F950" s="352"/>
      <c r="G950" s="351"/>
    </row>
    <row r="951" spans="1:7">
      <c r="A951" s="354"/>
      <c r="B951" s="353"/>
      <c r="C951" s="354"/>
      <c r="D951" s="354"/>
      <c r="E951" s="354"/>
      <c r="F951" s="352"/>
      <c r="G951" s="351"/>
    </row>
    <row r="952" spans="1:7">
      <c r="A952" s="354"/>
      <c r="B952" s="353"/>
      <c r="C952" s="354"/>
      <c r="D952" s="354"/>
      <c r="E952" s="354"/>
      <c r="F952" s="352"/>
      <c r="G952" s="351"/>
    </row>
    <row r="953" spans="1:7">
      <c r="A953" s="354"/>
      <c r="B953" s="353"/>
      <c r="C953" s="354"/>
      <c r="D953" s="354"/>
      <c r="E953" s="354"/>
      <c r="F953" s="352"/>
      <c r="G953" s="351"/>
    </row>
    <row r="954" spans="1:7">
      <c r="A954" s="354"/>
      <c r="B954" s="353"/>
      <c r="C954" s="354"/>
      <c r="D954" s="354"/>
      <c r="E954" s="354"/>
      <c r="F954" s="352"/>
      <c r="G954" s="351"/>
    </row>
    <row r="955" spans="1:7">
      <c r="A955" s="354"/>
      <c r="B955" s="353"/>
      <c r="C955" s="354"/>
      <c r="D955" s="354"/>
      <c r="E955" s="354"/>
      <c r="F955" s="352"/>
      <c r="G955" s="351"/>
    </row>
    <row r="956" spans="1:7">
      <c r="A956" s="354"/>
      <c r="B956" s="353"/>
      <c r="C956" s="354"/>
      <c r="D956" s="354"/>
      <c r="E956" s="354"/>
      <c r="F956" s="352"/>
      <c r="G956" s="351"/>
    </row>
    <row r="957" spans="1:7">
      <c r="A957" s="354"/>
      <c r="B957" s="353"/>
      <c r="C957" s="354"/>
      <c r="D957" s="354"/>
      <c r="E957" s="354"/>
      <c r="F957" s="352"/>
      <c r="G957" s="351"/>
    </row>
    <row r="958" spans="1:7">
      <c r="A958" s="354"/>
      <c r="B958" s="353"/>
      <c r="C958" s="354"/>
      <c r="D958" s="354"/>
      <c r="E958" s="354"/>
      <c r="F958" s="352"/>
      <c r="G958" s="351"/>
    </row>
    <row r="959" spans="1:7">
      <c r="A959" s="354"/>
      <c r="B959" s="353"/>
      <c r="C959" s="354"/>
      <c r="D959" s="354"/>
      <c r="E959" s="354"/>
      <c r="F959" s="352"/>
      <c r="G959" s="351"/>
    </row>
    <row r="960" spans="1:7">
      <c r="A960" s="354"/>
      <c r="B960" s="353"/>
      <c r="C960" s="354"/>
      <c r="D960" s="354"/>
      <c r="E960" s="354"/>
      <c r="F960" s="352"/>
      <c r="G960" s="351"/>
    </row>
    <row r="961" spans="1:7">
      <c r="A961" s="354"/>
      <c r="B961" s="353"/>
      <c r="C961" s="354"/>
      <c r="D961" s="354"/>
      <c r="E961" s="354"/>
      <c r="F961" s="352"/>
      <c r="G961" s="351"/>
    </row>
    <row r="962" spans="1:7">
      <c r="A962" s="354"/>
      <c r="B962" s="353"/>
      <c r="C962" s="354"/>
      <c r="D962" s="354"/>
      <c r="E962" s="354"/>
      <c r="F962" s="352"/>
      <c r="G962" s="351"/>
    </row>
    <row r="963" spans="1:7">
      <c r="A963" s="354"/>
      <c r="B963" s="353"/>
      <c r="C963" s="354"/>
      <c r="D963" s="354"/>
      <c r="E963" s="354"/>
      <c r="F963" s="352"/>
      <c r="G963" s="351"/>
    </row>
    <row r="964" spans="1:7">
      <c r="A964" s="354"/>
      <c r="B964" s="353"/>
      <c r="C964" s="354"/>
      <c r="D964" s="354"/>
      <c r="E964" s="354"/>
      <c r="F964" s="352"/>
      <c r="G964" s="351"/>
    </row>
    <row r="965" spans="1:7">
      <c r="A965" s="354"/>
      <c r="B965" s="353"/>
      <c r="C965" s="354"/>
      <c r="D965" s="354"/>
      <c r="E965" s="354"/>
      <c r="F965" s="352"/>
      <c r="G965" s="351"/>
    </row>
    <row r="966" spans="1:7">
      <c r="A966" s="354"/>
      <c r="B966" s="353"/>
      <c r="C966" s="354"/>
      <c r="D966" s="354"/>
      <c r="E966" s="354"/>
      <c r="F966" s="352"/>
      <c r="G966" s="351"/>
    </row>
    <row r="967" spans="1:7">
      <c r="A967" s="354"/>
      <c r="B967" s="353"/>
      <c r="C967" s="354"/>
      <c r="D967" s="354"/>
      <c r="E967" s="354"/>
      <c r="F967" s="352"/>
      <c r="G967" s="351"/>
    </row>
    <row r="968" spans="1:7">
      <c r="A968" s="354"/>
      <c r="B968" s="353"/>
      <c r="C968" s="354"/>
      <c r="D968" s="354"/>
      <c r="E968" s="354"/>
      <c r="F968" s="352"/>
      <c r="G968" s="351"/>
    </row>
    <row r="969" spans="1:7">
      <c r="A969" s="354"/>
      <c r="B969" s="353"/>
      <c r="C969" s="354"/>
      <c r="D969" s="354"/>
      <c r="E969" s="354"/>
      <c r="F969" s="352"/>
      <c r="G969" s="351"/>
    </row>
    <row r="970" spans="1:7">
      <c r="A970" s="354"/>
      <c r="B970" s="353"/>
      <c r="C970" s="354"/>
      <c r="D970" s="354"/>
      <c r="E970" s="354"/>
      <c r="F970" s="352"/>
      <c r="G970" s="351"/>
    </row>
    <row r="971" spans="1:7">
      <c r="A971" s="354"/>
      <c r="B971" s="353"/>
      <c r="C971" s="354"/>
      <c r="D971" s="354"/>
      <c r="E971" s="354"/>
      <c r="F971" s="352"/>
      <c r="G971" s="351"/>
    </row>
    <row r="972" spans="1:7">
      <c r="A972" s="354"/>
      <c r="B972" s="353"/>
      <c r="C972" s="354"/>
      <c r="D972" s="354"/>
      <c r="E972" s="354"/>
      <c r="F972" s="352"/>
      <c r="G972" s="351"/>
    </row>
    <row r="973" spans="1:7">
      <c r="A973" s="354"/>
      <c r="B973" s="353"/>
      <c r="C973" s="354"/>
      <c r="D973" s="354"/>
      <c r="E973" s="354"/>
      <c r="F973" s="352"/>
      <c r="G973" s="351"/>
    </row>
    <row r="974" spans="1:7">
      <c r="A974" s="354"/>
      <c r="B974" s="353"/>
      <c r="C974" s="354"/>
      <c r="D974" s="354"/>
      <c r="E974" s="354"/>
      <c r="F974" s="352"/>
      <c r="G974" s="351"/>
    </row>
    <row r="975" spans="1:7">
      <c r="A975" s="354"/>
      <c r="B975" s="353"/>
      <c r="C975" s="354"/>
      <c r="D975" s="354"/>
      <c r="E975" s="354"/>
      <c r="F975" s="352"/>
      <c r="G975" s="351"/>
    </row>
    <row r="976" spans="1:7">
      <c r="A976" s="354"/>
      <c r="B976" s="353"/>
      <c r="C976" s="354"/>
      <c r="D976" s="354"/>
      <c r="E976" s="354"/>
      <c r="F976" s="352"/>
      <c r="G976" s="351"/>
    </row>
    <row r="977" spans="1:7">
      <c r="A977" s="354"/>
      <c r="B977" s="353"/>
      <c r="C977" s="354"/>
      <c r="D977" s="354"/>
      <c r="E977" s="354"/>
      <c r="F977" s="352"/>
      <c r="G977" s="351"/>
    </row>
    <row r="978" spans="1:7">
      <c r="A978" s="354"/>
      <c r="B978" s="353"/>
      <c r="C978" s="354"/>
      <c r="D978" s="354"/>
      <c r="E978" s="354"/>
      <c r="F978" s="352"/>
      <c r="G978" s="351"/>
    </row>
    <row r="979" spans="1:7">
      <c r="A979" s="354"/>
      <c r="B979" s="353"/>
      <c r="C979" s="354"/>
      <c r="D979" s="354"/>
      <c r="E979" s="354"/>
      <c r="F979" s="352"/>
      <c r="G979" s="351"/>
    </row>
    <row r="980" spans="1:7">
      <c r="A980" s="354"/>
      <c r="B980" s="353"/>
      <c r="C980" s="354"/>
      <c r="D980" s="354"/>
      <c r="E980" s="354"/>
      <c r="F980" s="352"/>
      <c r="G980" s="351"/>
    </row>
    <row r="981" spans="1:7">
      <c r="A981" s="354"/>
      <c r="B981" s="353"/>
      <c r="C981" s="354"/>
      <c r="D981" s="354"/>
      <c r="E981" s="354"/>
      <c r="F981" s="352"/>
      <c r="G981" s="351"/>
    </row>
    <row r="982" spans="1:7">
      <c r="A982" s="354"/>
      <c r="B982" s="353"/>
      <c r="C982" s="354"/>
      <c r="D982" s="354"/>
      <c r="E982" s="354"/>
      <c r="F982" s="352"/>
      <c r="G982" s="351"/>
    </row>
    <row r="983" spans="1:7">
      <c r="A983" s="354"/>
      <c r="B983" s="353"/>
      <c r="C983" s="354"/>
      <c r="D983" s="354"/>
      <c r="E983" s="354"/>
      <c r="F983" s="352"/>
      <c r="G983" s="351"/>
    </row>
    <row r="984" spans="1:7">
      <c r="A984" s="354"/>
      <c r="B984" s="353"/>
      <c r="C984" s="354"/>
      <c r="D984" s="354"/>
      <c r="E984" s="354"/>
      <c r="F984" s="352"/>
      <c r="G984" s="351"/>
    </row>
    <row r="985" spans="1:7">
      <c r="A985" s="354"/>
      <c r="B985" s="353"/>
      <c r="C985" s="354"/>
      <c r="D985" s="354"/>
      <c r="E985" s="354"/>
      <c r="F985" s="352"/>
      <c r="G985" s="351"/>
    </row>
    <row r="986" spans="1:7">
      <c r="A986" s="354"/>
      <c r="B986" s="353"/>
      <c r="C986" s="354"/>
      <c r="D986" s="354"/>
      <c r="E986" s="354"/>
      <c r="F986" s="352"/>
      <c r="G986" s="351"/>
    </row>
    <row r="987" spans="1:7">
      <c r="A987" s="354"/>
      <c r="B987" s="353"/>
      <c r="C987" s="354"/>
      <c r="D987" s="354"/>
      <c r="E987" s="354"/>
      <c r="F987" s="352"/>
      <c r="G987" s="351"/>
    </row>
    <row r="988" spans="1:7">
      <c r="A988" s="354"/>
      <c r="B988" s="353"/>
      <c r="C988" s="354"/>
      <c r="D988" s="354"/>
      <c r="E988" s="354"/>
      <c r="F988" s="352"/>
      <c r="G988" s="351"/>
    </row>
    <row r="989" spans="1:7">
      <c r="A989" s="354"/>
      <c r="B989" s="353"/>
      <c r="C989" s="354"/>
      <c r="D989" s="354"/>
      <c r="E989" s="354"/>
      <c r="F989" s="352"/>
      <c r="G989" s="351"/>
    </row>
    <row r="990" spans="1:7">
      <c r="A990" s="354"/>
      <c r="B990" s="353"/>
      <c r="C990" s="354"/>
      <c r="D990" s="354"/>
      <c r="E990" s="354"/>
      <c r="F990" s="352"/>
      <c r="G990" s="351"/>
    </row>
    <row r="991" spans="1:7">
      <c r="A991" s="354"/>
      <c r="B991" s="353"/>
      <c r="C991" s="354"/>
      <c r="D991" s="354"/>
      <c r="E991" s="354"/>
      <c r="F991" s="352"/>
      <c r="G991" s="351"/>
    </row>
    <row r="992" spans="1:7">
      <c r="A992" s="354"/>
      <c r="B992" s="353"/>
      <c r="C992" s="354"/>
      <c r="D992" s="354"/>
      <c r="E992" s="354"/>
      <c r="F992" s="352"/>
      <c r="G992" s="351"/>
    </row>
    <row r="993" spans="1:7">
      <c r="A993" s="354"/>
      <c r="B993" s="353"/>
      <c r="C993" s="354"/>
      <c r="D993" s="354"/>
      <c r="E993" s="354"/>
      <c r="F993" s="352"/>
      <c r="G993" s="351"/>
    </row>
    <row r="994" spans="1:7">
      <c r="A994" s="354"/>
      <c r="B994" s="353"/>
      <c r="C994" s="354"/>
      <c r="D994" s="354"/>
      <c r="E994" s="354"/>
      <c r="F994" s="352"/>
      <c r="G994" s="351"/>
    </row>
    <row r="995" spans="1:7">
      <c r="A995" s="354"/>
      <c r="B995" s="353"/>
      <c r="C995" s="354"/>
      <c r="D995" s="354"/>
      <c r="E995" s="354"/>
      <c r="F995" s="352"/>
      <c r="G995" s="351"/>
    </row>
    <row r="996" spans="1:7">
      <c r="A996" s="354"/>
      <c r="B996" s="353"/>
      <c r="C996" s="354"/>
      <c r="D996" s="354"/>
      <c r="E996" s="354"/>
      <c r="F996" s="352"/>
      <c r="G996" s="351"/>
    </row>
    <row r="997" spans="1:7">
      <c r="A997" s="354"/>
      <c r="B997" s="353"/>
      <c r="C997" s="354"/>
      <c r="D997" s="354"/>
      <c r="E997" s="354"/>
      <c r="F997" s="352"/>
      <c r="G997" s="351"/>
    </row>
    <row r="998" spans="1:7">
      <c r="A998" s="354"/>
      <c r="B998" s="353"/>
      <c r="C998" s="354"/>
      <c r="D998" s="354"/>
      <c r="E998" s="354"/>
      <c r="F998" s="352"/>
      <c r="G998" s="351"/>
    </row>
    <row r="999" spans="1:7">
      <c r="A999" s="354"/>
      <c r="B999" s="353"/>
      <c r="C999" s="354"/>
      <c r="D999" s="354"/>
      <c r="E999" s="354"/>
      <c r="F999" s="352"/>
      <c r="G999" s="351"/>
    </row>
    <row r="1000" spans="1:7">
      <c r="A1000" s="354"/>
      <c r="B1000" s="353"/>
      <c r="C1000" s="354"/>
      <c r="D1000" s="354"/>
      <c r="E1000" s="354"/>
      <c r="F1000" s="352"/>
      <c r="G1000" s="351"/>
    </row>
    <row r="1001" spans="1:7">
      <c r="A1001" s="354"/>
      <c r="B1001" s="353"/>
      <c r="C1001" s="354"/>
      <c r="D1001" s="354"/>
      <c r="E1001" s="354"/>
      <c r="F1001" s="352"/>
      <c r="G1001" s="351"/>
    </row>
    <row r="1002" spans="1:7">
      <c r="A1002" s="354"/>
      <c r="B1002" s="353"/>
      <c r="C1002" s="354"/>
      <c r="D1002" s="354"/>
      <c r="E1002" s="354"/>
      <c r="F1002" s="352"/>
      <c r="G1002" s="351"/>
    </row>
    <row r="1003" spans="1:7">
      <c r="A1003" s="354"/>
      <c r="B1003" s="353"/>
      <c r="C1003" s="354"/>
      <c r="D1003" s="354"/>
      <c r="E1003" s="354"/>
      <c r="F1003" s="352"/>
      <c r="G1003" s="351"/>
    </row>
    <row r="1004" spans="1:7">
      <c r="A1004" s="354"/>
      <c r="B1004" s="353"/>
      <c r="C1004" s="354"/>
      <c r="D1004" s="354"/>
      <c r="E1004" s="354"/>
      <c r="F1004" s="352"/>
      <c r="G1004" s="351"/>
    </row>
    <row r="1005" spans="1:7">
      <c r="A1005" s="354"/>
      <c r="B1005" s="353"/>
      <c r="C1005" s="354"/>
      <c r="D1005" s="354"/>
      <c r="E1005" s="354"/>
      <c r="F1005" s="352"/>
      <c r="G1005" s="351"/>
    </row>
    <row r="1006" spans="1:7">
      <c r="A1006" s="354"/>
      <c r="B1006" s="353"/>
      <c r="C1006" s="354"/>
      <c r="D1006" s="354"/>
      <c r="E1006" s="354"/>
      <c r="F1006" s="352"/>
      <c r="G1006" s="351"/>
    </row>
    <row r="1007" spans="1:7">
      <c r="A1007" s="354"/>
      <c r="B1007" s="353"/>
      <c r="C1007" s="354"/>
      <c r="D1007" s="354"/>
      <c r="E1007" s="354"/>
      <c r="F1007" s="352"/>
      <c r="G1007" s="351"/>
    </row>
    <row r="1008" spans="1:7">
      <c r="A1008" s="354"/>
      <c r="B1008" s="353"/>
      <c r="C1008" s="354"/>
      <c r="D1008" s="354"/>
      <c r="E1008" s="354"/>
      <c r="F1008" s="352"/>
      <c r="G1008" s="351"/>
    </row>
    <row r="1009" spans="1:7">
      <c r="A1009" s="354"/>
      <c r="B1009" s="353"/>
      <c r="C1009" s="354"/>
      <c r="D1009" s="354"/>
      <c r="E1009" s="354"/>
      <c r="F1009" s="352"/>
      <c r="G1009" s="351"/>
    </row>
    <row r="1010" spans="1:7">
      <c r="A1010" s="354"/>
      <c r="B1010" s="353"/>
      <c r="C1010" s="354"/>
      <c r="D1010" s="354"/>
      <c r="E1010" s="354"/>
      <c r="F1010" s="352"/>
      <c r="G1010" s="351"/>
    </row>
    <row r="1011" spans="1:7">
      <c r="A1011" s="354"/>
      <c r="B1011" s="353"/>
      <c r="C1011" s="354"/>
      <c r="D1011" s="354"/>
      <c r="E1011" s="354"/>
      <c r="F1011" s="352"/>
      <c r="G1011" s="351"/>
    </row>
    <row r="1012" spans="1:7">
      <c r="A1012" s="354"/>
      <c r="B1012" s="353"/>
      <c r="C1012" s="354"/>
      <c r="D1012" s="354"/>
      <c r="E1012" s="354"/>
      <c r="F1012" s="352"/>
      <c r="G1012" s="351"/>
    </row>
    <row r="1013" spans="1:7">
      <c r="A1013" s="354"/>
      <c r="B1013" s="353"/>
      <c r="C1013" s="354"/>
      <c r="D1013" s="354"/>
      <c r="E1013" s="354"/>
      <c r="F1013" s="352"/>
      <c r="G1013" s="351"/>
    </row>
    <row r="1014" spans="1:7">
      <c r="A1014" s="354"/>
      <c r="B1014" s="353"/>
      <c r="C1014" s="354"/>
      <c r="D1014" s="354"/>
      <c r="E1014" s="354"/>
      <c r="F1014" s="352"/>
      <c r="G1014" s="351"/>
    </row>
    <row r="1015" spans="1:7">
      <c r="A1015" s="354"/>
      <c r="B1015" s="353"/>
      <c r="C1015" s="354"/>
      <c r="D1015" s="354"/>
      <c r="E1015" s="354"/>
      <c r="F1015" s="352"/>
      <c r="G1015" s="351"/>
    </row>
    <row r="1016" spans="1:7">
      <c r="A1016" s="354"/>
      <c r="B1016" s="353"/>
      <c r="C1016" s="354"/>
      <c r="D1016" s="354"/>
      <c r="E1016" s="354"/>
      <c r="F1016" s="352"/>
      <c r="G1016" s="351"/>
    </row>
    <row r="1017" spans="1:7">
      <c r="A1017" s="354"/>
      <c r="B1017" s="353"/>
      <c r="C1017" s="354"/>
      <c r="D1017" s="354"/>
      <c r="E1017" s="354"/>
      <c r="F1017" s="352"/>
      <c r="G1017" s="351"/>
    </row>
    <row r="1018" spans="1:7">
      <c r="A1018" s="354"/>
      <c r="B1018" s="353"/>
      <c r="C1018" s="354"/>
      <c r="D1018" s="354"/>
      <c r="E1018" s="354"/>
      <c r="F1018" s="352"/>
      <c r="G1018" s="351"/>
    </row>
    <row r="1019" spans="1:7">
      <c r="A1019" s="354"/>
      <c r="B1019" s="353"/>
      <c r="C1019" s="354"/>
      <c r="D1019" s="354"/>
      <c r="E1019" s="354"/>
      <c r="F1019" s="352"/>
      <c r="G1019" s="351"/>
    </row>
    <row r="1020" spans="1:7">
      <c r="A1020" s="354"/>
      <c r="B1020" s="353"/>
      <c r="C1020" s="354"/>
      <c r="D1020" s="354"/>
      <c r="E1020" s="354"/>
      <c r="F1020" s="352"/>
      <c r="G1020" s="351"/>
    </row>
    <row r="1021" spans="1:7">
      <c r="A1021" s="354"/>
      <c r="B1021" s="353"/>
      <c r="C1021" s="354"/>
      <c r="D1021" s="354"/>
      <c r="E1021" s="354"/>
      <c r="F1021" s="352"/>
      <c r="G1021" s="351"/>
    </row>
    <row r="1022" spans="1:7">
      <c r="A1022" s="354"/>
      <c r="B1022" s="353"/>
      <c r="C1022" s="354"/>
      <c r="D1022" s="354"/>
      <c r="E1022" s="354"/>
      <c r="F1022" s="352"/>
      <c r="G1022" s="351"/>
    </row>
    <row r="1023" spans="1:7">
      <c r="A1023" s="354"/>
      <c r="B1023" s="353"/>
      <c r="C1023" s="354"/>
      <c r="D1023" s="354"/>
      <c r="E1023" s="354"/>
      <c r="F1023" s="352"/>
      <c r="G1023" s="351"/>
    </row>
    <row r="1024" spans="1:7">
      <c r="A1024" s="354"/>
      <c r="B1024" s="353"/>
      <c r="C1024" s="354"/>
      <c r="D1024" s="354"/>
      <c r="E1024" s="354"/>
      <c r="F1024" s="352"/>
      <c r="G1024" s="351"/>
    </row>
    <row r="1025" spans="1:7">
      <c r="A1025" s="354"/>
      <c r="B1025" s="353"/>
      <c r="C1025" s="354"/>
      <c r="D1025" s="354"/>
      <c r="E1025" s="354"/>
      <c r="F1025" s="352"/>
      <c r="G1025" s="351"/>
    </row>
  </sheetData>
  <sheetProtection algorithmName="SHA-512" hashValue="WqITG8aFuWO6v1enOxqWxO+M9cezl/4Ib54JGUiL9RDcajKaXTt0t1qPt2RTsNxgphyHb1q45+NofxEWFTPEwA==" saltValue="T0nyVhk36+aMKKCES/YZog==" spinCount="100000" sheet="1" objects="1" scenarios="1"/>
  <autoFilter ref="A1:G109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4"/>
  <sheetViews>
    <sheetView topLeftCell="F1" zoomScaleNormal="100" workbookViewId="0">
      <pane ySplit="1" topLeftCell="A2" activePane="bottomLeft" state="frozen"/>
      <selection pane="bottomLeft" activeCell="F7" sqref="F7"/>
    </sheetView>
  </sheetViews>
  <sheetFormatPr defaultColWidth="9.109375" defaultRowHeight="15.6"/>
  <cols>
    <col min="1" max="1" width="20.109375" style="346" customWidth="1"/>
    <col min="2" max="2" width="20.6640625" style="346" customWidth="1"/>
    <col min="3" max="3" width="15.5546875" style="346" customWidth="1"/>
    <col min="4" max="4" width="16.109375" style="346" customWidth="1"/>
    <col min="5" max="5" width="41.44140625" style="346" customWidth="1"/>
    <col min="6" max="6" width="35.6640625" style="369" customWidth="1"/>
    <col min="7" max="8" width="20.5546875" style="346" customWidth="1"/>
    <col min="9" max="9" width="14.5546875" style="346" customWidth="1"/>
    <col min="10" max="10" width="20.6640625" style="368" customWidth="1"/>
    <col min="11" max="16384" width="9.109375" style="346"/>
  </cols>
  <sheetData>
    <row r="1" spans="1:10">
      <c r="A1" s="199" t="s">
        <v>7</v>
      </c>
      <c r="B1" s="199" t="s">
        <v>208</v>
      </c>
      <c r="C1" s="199" t="s">
        <v>680</v>
      </c>
      <c r="D1" s="199" t="s">
        <v>737</v>
      </c>
      <c r="E1" s="337" t="s">
        <v>736</v>
      </c>
      <c r="F1" s="337" t="s">
        <v>206</v>
      </c>
      <c r="G1" s="337" t="s">
        <v>11</v>
      </c>
      <c r="H1" s="337" t="s">
        <v>735</v>
      </c>
      <c r="I1" s="337" t="s">
        <v>204</v>
      </c>
      <c r="J1" s="337" t="s">
        <v>1423</v>
      </c>
    </row>
    <row r="2" spans="1:10" ht="115.95" customHeight="1">
      <c r="A2" s="358"/>
      <c r="B2" s="359"/>
      <c r="C2" s="360" t="s">
        <v>44</v>
      </c>
      <c r="D2" s="360">
        <v>47000</v>
      </c>
      <c r="E2" s="215" t="s">
        <v>726</v>
      </c>
      <c r="F2" s="215" t="s">
        <v>725</v>
      </c>
      <c r="G2" s="98" t="s">
        <v>734</v>
      </c>
      <c r="H2" s="98" t="s">
        <v>723</v>
      </c>
      <c r="I2" s="96" t="s">
        <v>205</v>
      </c>
      <c r="J2" s="212">
        <v>4576</v>
      </c>
    </row>
    <row r="3" spans="1:10" ht="31.2">
      <c r="A3" s="358"/>
      <c r="B3" s="359"/>
      <c r="C3" s="360" t="s">
        <v>733</v>
      </c>
      <c r="D3" s="360">
        <v>47001</v>
      </c>
      <c r="E3" s="215" t="s">
        <v>726</v>
      </c>
      <c r="F3" s="215" t="s">
        <v>725</v>
      </c>
      <c r="G3" s="98" t="s">
        <v>732</v>
      </c>
      <c r="H3" s="98" t="s">
        <v>723</v>
      </c>
      <c r="I3" s="96" t="s">
        <v>205</v>
      </c>
      <c r="J3" s="212">
        <v>4290</v>
      </c>
    </row>
    <row r="4" spans="1:10" ht="31.2">
      <c r="A4" s="358"/>
      <c r="B4" s="359"/>
      <c r="C4" s="360" t="s">
        <v>731</v>
      </c>
      <c r="D4" s="360">
        <v>47002</v>
      </c>
      <c r="E4" s="215" t="s">
        <v>726</v>
      </c>
      <c r="F4" s="215" t="s">
        <v>725</v>
      </c>
      <c r="G4" s="98" t="s">
        <v>730</v>
      </c>
      <c r="H4" s="98" t="s">
        <v>723</v>
      </c>
      <c r="I4" s="96" t="s">
        <v>205</v>
      </c>
      <c r="J4" s="212">
        <v>4290</v>
      </c>
    </row>
    <row r="5" spans="1:10" ht="31.2">
      <c r="B5" s="361"/>
      <c r="C5" s="360" t="s">
        <v>729</v>
      </c>
      <c r="D5" s="210">
        <v>47004</v>
      </c>
      <c r="E5" s="215" t="s">
        <v>726</v>
      </c>
      <c r="F5" s="215" t="s">
        <v>725</v>
      </c>
      <c r="G5" s="98" t="s">
        <v>728</v>
      </c>
      <c r="H5" s="98" t="s">
        <v>723</v>
      </c>
      <c r="I5" s="96" t="s">
        <v>205</v>
      </c>
      <c r="J5" s="212">
        <v>4147</v>
      </c>
    </row>
    <row r="6" spans="1:10" ht="31.2">
      <c r="B6" s="361"/>
      <c r="C6" s="360" t="s">
        <v>727</v>
      </c>
      <c r="D6" s="210">
        <v>47003</v>
      </c>
      <c r="E6" s="215" t="s">
        <v>726</v>
      </c>
      <c r="F6" s="215" t="s">
        <v>725</v>
      </c>
      <c r="G6" s="98" t="s">
        <v>724</v>
      </c>
      <c r="H6" s="98" t="s">
        <v>723</v>
      </c>
      <c r="I6" s="96" t="s">
        <v>205</v>
      </c>
      <c r="J6" s="212">
        <v>4147</v>
      </c>
    </row>
    <row r="7" spans="1:10" ht="31.2">
      <c r="B7" s="361"/>
      <c r="C7" s="210" t="s">
        <v>722</v>
      </c>
      <c r="D7" s="210">
        <v>47012</v>
      </c>
      <c r="E7" s="215" t="s">
        <v>45</v>
      </c>
      <c r="F7" s="215" t="s">
        <v>721</v>
      </c>
      <c r="G7" s="98"/>
      <c r="H7" s="98"/>
      <c r="I7" s="96" t="s">
        <v>205</v>
      </c>
      <c r="J7" s="212">
        <v>48620</v>
      </c>
    </row>
    <row r="8" spans="1:10" ht="31.2">
      <c r="A8" s="362"/>
      <c r="B8" s="363"/>
      <c r="C8" s="364"/>
      <c r="D8" s="364"/>
      <c r="E8" s="215" t="s">
        <v>720</v>
      </c>
      <c r="F8" s="215" t="s">
        <v>720</v>
      </c>
      <c r="G8" s="98" t="s">
        <v>719</v>
      </c>
      <c r="H8" s="98"/>
      <c r="I8" s="96" t="s">
        <v>205</v>
      </c>
      <c r="J8" s="212">
        <v>17875</v>
      </c>
    </row>
    <row r="9" spans="1:10">
      <c r="B9" s="361"/>
      <c r="C9" s="210"/>
      <c r="D9" s="210"/>
      <c r="E9" s="343"/>
      <c r="F9" s="343"/>
      <c r="G9" s="117"/>
      <c r="H9" s="117"/>
      <c r="I9" s="120"/>
      <c r="J9" s="365"/>
    </row>
    <row r="10" spans="1:10">
      <c r="B10" s="361"/>
      <c r="C10" s="210"/>
      <c r="D10" s="210"/>
      <c r="E10" s="343"/>
      <c r="F10" s="343"/>
      <c r="G10" s="117"/>
      <c r="H10" s="117"/>
      <c r="I10" s="120"/>
      <c r="J10" s="365"/>
    </row>
    <row r="11" spans="1:10">
      <c r="B11" s="361"/>
      <c r="C11" s="210"/>
      <c r="D11" s="210"/>
      <c r="E11" s="343"/>
      <c r="F11" s="343"/>
      <c r="G11" s="117"/>
      <c r="H11" s="117"/>
      <c r="I11" s="116"/>
      <c r="J11" s="365"/>
    </row>
    <row r="12" spans="1:10">
      <c r="B12" s="361"/>
      <c r="C12" s="210"/>
      <c r="D12" s="210"/>
      <c r="E12" s="343"/>
      <c r="F12" s="343"/>
      <c r="G12" s="117"/>
      <c r="H12" s="117"/>
      <c r="I12" s="116"/>
      <c r="J12" s="365"/>
    </row>
    <row r="13" spans="1:10">
      <c r="B13" s="361"/>
      <c r="C13" s="210"/>
      <c r="D13" s="210"/>
      <c r="E13" s="343"/>
      <c r="F13" s="343"/>
      <c r="G13" s="117"/>
      <c r="H13" s="117"/>
      <c r="I13" s="116"/>
      <c r="J13" s="365"/>
    </row>
    <row r="14" spans="1:10">
      <c r="B14" s="361"/>
      <c r="C14" s="210"/>
      <c r="D14" s="210"/>
      <c r="E14" s="343"/>
      <c r="F14" s="343"/>
      <c r="G14" s="117"/>
      <c r="H14" s="117"/>
      <c r="I14" s="116"/>
      <c r="J14" s="365"/>
    </row>
    <row r="15" spans="1:10">
      <c r="B15" s="361"/>
      <c r="C15" s="210"/>
      <c r="D15" s="210"/>
      <c r="E15" s="343"/>
      <c r="F15" s="343"/>
      <c r="G15" s="117"/>
      <c r="H15" s="117"/>
      <c r="I15" s="116"/>
      <c r="J15" s="365"/>
    </row>
    <row r="16" spans="1:10">
      <c r="B16" s="361"/>
      <c r="C16" s="210"/>
      <c r="D16" s="210"/>
      <c r="E16" s="343"/>
      <c r="F16" s="343"/>
      <c r="G16" s="117"/>
      <c r="H16" s="117"/>
      <c r="I16" s="116"/>
      <c r="J16" s="365"/>
    </row>
    <row r="17" spans="1:10">
      <c r="B17" s="361"/>
      <c r="C17" s="210"/>
      <c r="D17" s="210"/>
      <c r="E17" s="343"/>
      <c r="F17" s="343"/>
      <c r="G17" s="117"/>
      <c r="H17" s="117"/>
      <c r="I17" s="116"/>
      <c r="J17" s="365"/>
    </row>
    <row r="18" spans="1:10">
      <c r="B18" s="361"/>
      <c r="C18" s="210"/>
      <c r="D18" s="210"/>
      <c r="E18" s="343"/>
      <c r="F18" s="343"/>
      <c r="G18" s="117"/>
      <c r="H18" s="117"/>
      <c r="I18" s="116"/>
      <c r="J18" s="365"/>
    </row>
    <row r="19" spans="1:10" ht="61.5" customHeight="1">
      <c r="B19" s="361"/>
      <c r="C19" s="210"/>
      <c r="D19" s="210"/>
      <c r="E19" s="343"/>
      <c r="F19" s="148"/>
      <c r="G19" s="117"/>
      <c r="H19" s="117"/>
      <c r="I19" s="116"/>
      <c r="J19" s="365"/>
    </row>
    <row r="20" spans="1:10" ht="40.5" customHeight="1">
      <c r="B20" s="361"/>
      <c r="C20" s="210"/>
      <c r="D20" s="210"/>
      <c r="E20" s="343"/>
      <c r="F20" s="148"/>
      <c r="G20" s="117"/>
      <c r="H20" s="117"/>
      <c r="I20" s="116"/>
      <c r="J20" s="365"/>
    </row>
    <row r="21" spans="1:10" ht="56.25" customHeight="1">
      <c r="B21" s="361"/>
      <c r="C21" s="210"/>
      <c r="D21" s="210"/>
      <c r="E21" s="343"/>
      <c r="F21" s="148"/>
      <c r="G21" s="117"/>
      <c r="H21" s="117"/>
      <c r="I21" s="116"/>
      <c r="J21" s="365"/>
    </row>
    <row r="22" spans="1:10" ht="32.25" customHeight="1">
      <c r="B22" s="361"/>
      <c r="C22" s="210"/>
      <c r="D22" s="210"/>
      <c r="E22" s="343"/>
      <c r="F22" s="148"/>
      <c r="G22" s="117"/>
      <c r="H22" s="117"/>
      <c r="I22" s="116"/>
      <c r="J22" s="365"/>
    </row>
    <row r="23" spans="1:10" ht="38.25" customHeight="1">
      <c r="B23" s="361"/>
      <c r="C23" s="210"/>
      <c r="D23" s="210"/>
      <c r="E23" s="343"/>
      <c r="F23" s="148"/>
      <c r="G23" s="117"/>
      <c r="H23" s="117"/>
      <c r="I23" s="116"/>
      <c r="J23" s="365"/>
    </row>
    <row r="24" spans="1:10" ht="34.5" customHeight="1">
      <c r="B24" s="361"/>
      <c r="C24" s="210"/>
      <c r="D24" s="210"/>
      <c r="E24" s="343"/>
      <c r="F24" s="148"/>
      <c r="G24" s="117"/>
      <c r="H24" s="117"/>
      <c r="I24" s="116"/>
      <c r="J24" s="365"/>
    </row>
    <row r="25" spans="1:10" ht="37.5" customHeight="1">
      <c r="B25" s="361"/>
      <c r="C25" s="210"/>
      <c r="D25" s="210"/>
      <c r="E25" s="343"/>
      <c r="F25" s="148"/>
      <c r="G25" s="117"/>
      <c r="H25" s="117"/>
      <c r="I25" s="116"/>
      <c r="J25" s="365"/>
    </row>
    <row r="26" spans="1:10" ht="38.25" customHeight="1">
      <c r="B26" s="361"/>
      <c r="C26" s="210"/>
      <c r="D26" s="210"/>
      <c r="E26" s="343"/>
      <c r="F26" s="148"/>
      <c r="G26" s="117"/>
      <c r="H26" s="117"/>
      <c r="I26" s="116"/>
      <c r="J26" s="365"/>
    </row>
    <row r="27" spans="1:10" ht="42.75" customHeight="1">
      <c r="B27" s="361"/>
      <c r="C27" s="210"/>
      <c r="D27" s="210"/>
      <c r="E27" s="343"/>
      <c r="F27" s="148"/>
      <c r="G27" s="117"/>
      <c r="H27" s="117"/>
      <c r="I27" s="116"/>
      <c r="J27" s="365"/>
    </row>
    <row r="28" spans="1:10" ht="42.75" customHeight="1">
      <c r="B28" s="361"/>
      <c r="C28" s="210"/>
      <c r="D28" s="117"/>
      <c r="E28" s="343"/>
      <c r="F28" s="148"/>
      <c r="G28" s="117"/>
      <c r="H28" s="117"/>
      <c r="I28" s="116"/>
      <c r="J28" s="365"/>
    </row>
    <row r="29" spans="1:10" ht="36" customHeight="1">
      <c r="B29" s="361"/>
      <c r="C29" s="210"/>
      <c r="D29" s="210"/>
      <c r="E29" s="343"/>
      <c r="F29" s="148"/>
      <c r="G29" s="117"/>
      <c r="H29" s="117"/>
      <c r="I29" s="116"/>
      <c r="J29" s="365"/>
    </row>
    <row r="30" spans="1:10" ht="37.5" customHeight="1">
      <c r="A30" s="366"/>
      <c r="B30" s="361"/>
      <c r="C30" s="210"/>
      <c r="D30" s="210"/>
      <c r="E30" s="343"/>
      <c r="F30" s="148"/>
      <c r="G30" s="117"/>
      <c r="H30" s="117"/>
      <c r="I30" s="116"/>
      <c r="J30" s="365"/>
    </row>
    <row r="31" spans="1:10">
      <c r="A31" s="366"/>
      <c r="B31" s="361"/>
      <c r="C31" s="210"/>
      <c r="D31" s="210"/>
      <c r="E31" s="343"/>
      <c r="F31" s="343"/>
      <c r="G31" s="117"/>
      <c r="H31" s="117"/>
      <c r="I31" s="116"/>
      <c r="J31" s="365"/>
    </row>
    <row r="32" spans="1:10">
      <c r="A32" s="366"/>
      <c r="B32" s="361"/>
      <c r="C32" s="210"/>
      <c r="D32" s="210"/>
      <c r="E32" s="343"/>
      <c r="F32" s="343"/>
      <c r="G32" s="117"/>
      <c r="H32" s="117"/>
      <c r="I32" s="116"/>
      <c r="J32" s="365"/>
    </row>
    <row r="33" spans="1:10">
      <c r="A33" s="366"/>
      <c r="B33" s="361"/>
      <c r="C33" s="210"/>
      <c r="D33" s="210"/>
      <c r="E33" s="343"/>
      <c r="F33" s="343"/>
      <c r="G33" s="117"/>
      <c r="H33" s="117"/>
      <c r="I33" s="116"/>
      <c r="J33" s="365"/>
    </row>
    <row r="34" spans="1:10">
      <c r="A34" s="366"/>
      <c r="B34" s="361"/>
      <c r="C34" s="210"/>
      <c r="D34" s="210"/>
      <c r="E34" s="343"/>
      <c r="F34" s="343"/>
      <c r="G34" s="117"/>
      <c r="H34" s="117"/>
      <c r="I34" s="116"/>
      <c r="J34" s="365"/>
    </row>
    <row r="35" spans="1:10">
      <c r="A35" s="366"/>
      <c r="B35" s="361"/>
      <c r="C35" s="210"/>
      <c r="D35" s="210"/>
      <c r="E35" s="343"/>
      <c r="F35" s="343"/>
      <c r="G35" s="117"/>
      <c r="H35" s="117"/>
      <c r="I35" s="116"/>
      <c r="J35" s="365"/>
    </row>
    <row r="36" spans="1:10">
      <c r="A36" s="366"/>
      <c r="B36" s="361"/>
      <c r="C36" s="210"/>
      <c r="D36" s="210"/>
      <c r="E36" s="343"/>
      <c r="F36" s="343"/>
      <c r="G36" s="117"/>
      <c r="H36" s="117"/>
      <c r="I36" s="116"/>
      <c r="J36" s="365"/>
    </row>
    <row r="37" spans="1:10">
      <c r="A37" s="366"/>
      <c r="B37" s="361"/>
      <c r="C37" s="210"/>
      <c r="D37" s="210"/>
      <c r="E37" s="343"/>
      <c r="F37" s="343"/>
      <c r="G37" s="117"/>
      <c r="H37" s="117"/>
      <c r="I37" s="116"/>
      <c r="J37" s="365"/>
    </row>
    <row r="38" spans="1:10">
      <c r="A38" s="366"/>
      <c r="B38" s="361"/>
      <c r="C38" s="210"/>
      <c r="D38" s="210"/>
      <c r="E38" s="343"/>
      <c r="F38" s="343"/>
      <c r="G38" s="117"/>
      <c r="H38" s="117"/>
      <c r="I38" s="116"/>
      <c r="J38" s="365"/>
    </row>
    <row r="39" spans="1:10">
      <c r="A39" s="366"/>
      <c r="B39" s="361"/>
      <c r="C39" s="210"/>
      <c r="D39" s="210"/>
      <c r="E39" s="343"/>
      <c r="F39" s="343"/>
      <c r="G39" s="117"/>
      <c r="H39" s="117"/>
      <c r="I39" s="116"/>
      <c r="J39" s="365"/>
    </row>
    <row r="40" spans="1:10">
      <c r="A40" s="366"/>
      <c r="B40" s="361"/>
      <c r="C40" s="210"/>
      <c r="D40" s="210"/>
      <c r="E40" s="343"/>
      <c r="F40" s="343"/>
      <c r="G40" s="117"/>
      <c r="H40" s="117"/>
      <c r="I40" s="116"/>
      <c r="J40" s="365"/>
    </row>
    <row r="41" spans="1:10">
      <c r="A41" s="366"/>
      <c r="B41" s="361"/>
      <c r="C41" s="210"/>
      <c r="D41" s="210"/>
      <c r="E41" s="343"/>
      <c r="F41" s="343"/>
      <c r="G41" s="117"/>
      <c r="H41" s="117"/>
      <c r="I41" s="116"/>
      <c r="J41" s="365"/>
    </row>
    <row r="42" spans="1:10">
      <c r="A42" s="366"/>
      <c r="B42" s="361"/>
      <c r="C42" s="210"/>
      <c r="D42" s="210"/>
      <c r="E42" s="343"/>
      <c r="F42" s="343"/>
      <c r="G42" s="117"/>
      <c r="H42" s="117"/>
      <c r="I42" s="116"/>
      <c r="J42" s="365"/>
    </row>
    <row r="43" spans="1:10" ht="36.75" customHeight="1">
      <c r="B43" s="361"/>
      <c r="C43" s="210"/>
      <c r="D43" s="210"/>
      <c r="E43" s="343"/>
      <c r="F43" s="343"/>
      <c r="G43" s="117"/>
      <c r="H43" s="117"/>
      <c r="I43" s="116"/>
      <c r="J43" s="365"/>
    </row>
    <row r="44" spans="1:10" ht="42" customHeight="1">
      <c r="B44" s="361"/>
      <c r="C44" s="210"/>
      <c r="D44" s="210"/>
      <c r="E44" s="343"/>
      <c r="F44" s="343"/>
      <c r="G44" s="117"/>
      <c r="H44" s="117"/>
      <c r="I44" s="116"/>
      <c r="J44" s="365"/>
    </row>
    <row r="45" spans="1:10" ht="44.25" customHeight="1">
      <c r="B45" s="361"/>
      <c r="C45" s="210"/>
      <c r="D45" s="210"/>
      <c r="E45" s="343"/>
      <c r="F45" s="343"/>
      <c r="G45" s="117"/>
      <c r="H45" s="117"/>
      <c r="I45" s="116"/>
      <c r="J45" s="365"/>
    </row>
    <row r="46" spans="1:10" ht="44.25" customHeight="1">
      <c r="B46" s="361"/>
      <c r="C46" s="210"/>
      <c r="D46" s="210"/>
      <c r="E46" s="343"/>
      <c r="F46" s="343"/>
      <c r="G46" s="117"/>
      <c r="H46" s="117"/>
      <c r="I46" s="116"/>
      <c r="J46" s="365"/>
    </row>
    <row r="47" spans="1:10" ht="42.75" customHeight="1">
      <c r="B47" s="361"/>
      <c r="C47" s="210"/>
      <c r="D47" s="210"/>
      <c r="E47" s="343"/>
      <c r="F47" s="343"/>
      <c r="G47" s="117"/>
      <c r="H47" s="117"/>
      <c r="I47" s="116"/>
      <c r="J47" s="365"/>
    </row>
    <row r="48" spans="1:10" ht="38.25" customHeight="1">
      <c r="B48" s="361"/>
      <c r="C48" s="210"/>
      <c r="D48" s="210"/>
      <c r="E48" s="343"/>
      <c r="F48" s="343"/>
      <c r="G48" s="117"/>
      <c r="H48" s="117"/>
      <c r="I48" s="116"/>
      <c r="J48" s="365"/>
    </row>
    <row r="49" spans="2:10">
      <c r="B49" s="361"/>
      <c r="C49" s="210"/>
      <c r="D49" s="210"/>
      <c r="E49" s="117"/>
      <c r="F49" s="117"/>
      <c r="G49" s="117"/>
      <c r="H49" s="117"/>
      <c r="I49" s="116"/>
      <c r="J49" s="365"/>
    </row>
    <row r="50" spans="2:10">
      <c r="B50" s="361"/>
      <c r="C50" s="210"/>
      <c r="D50" s="210"/>
      <c r="E50" s="343"/>
      <c r="F50" s="117"/>
      <c r="G50" s="117"/>
      <c r="H50" s="117"/>
      <c r="I50" s="116"/>
      <c r="J50" s="365"/>
    </row>
    <row r="51" spans="2:10">
      <c r="B51" s="361"/>
      <c r="C51" s="210"/>
      <c r="D51" s="210"/>
      <c r="E51" s="343"/>
      <c r="F51" s="117"/>
      <c r="G51" s="117"/>
      <c r="H51" s="117"/>
      <c r="I51" s="116"/>
      <c r="J51" s="365"/>
    </row>
    <row r="52" spans="2:10">
      <c r="B52" s="361"/>
      <c r="C52" s="210"/>
      <c r="D52" s="210"/>
      <c r="E52" s="343"/>
      <c r="F52" s="117"/>
      <c r="G52" s="117"/>
      <c r="H52" s="117"/>
      <c r="I52" s="116"/>
      <c r="J52" s="365"/>
    </row>
    <row r="53" spans="2:10" ht="37.5" customHeight="1">
      <c r="B53" s="361"/>
      <c r="C53" s="210"/>
      <c r="D53" s="210"/>
      <c r="E53" s="117"/>
      <c r="F53" s="117"/>
      <c r="G53" s="117"/>
      <c r="H53" s="117"/>
      <c r="I53" s="116"/>
      <c r="J53" s="365"/>
    </row>
    <row r="54" spans="2:10" ht="36.75" customHeight="1">
      <c r="B54" s="361"/>
      <c r="C54" s="210"/>
      <c r="D54" s="210"/>
      <c r="E54" s="117"/>
      <c r="F54" s="117"/>
      <c r="G54" s="117"/>
      <c r="H54" s="117"/>
      <c r="I54" s="116"/>
      <c r="J54" s="365"/>
    </row>
    <row r="55" spans="2:10" ht="44.25" customHeight="1">
      <c r="B55" s="361"/>
      <c r="C55" s="210"/>
      <c r="D55" s="210"/>
      <c r="E55" s="117"/>
      <c r="F55" s="117"/>
      <c r="G55" s="117"/>
      <c r="H55" s="117"/>
      <c r="I55" s="116"/>
      <c r="J55" s="365"/>
    </row>
    <row r="56" spans="2:10" ht="34.5" customHeight="1">
      <c r="B56" s="361"/>
      <c r="C56" s="210"/>
      <c r="D56" s="210"/>
      <c r="E56" s="117"/>
      <c r="F56" s="117"/>
      <c r="G56" s="117"/>
      <c r="H56" s="117"/>
      <c r="I56" s="116"/>
      <c r="J56" s="365"/>
    </row>
    <row r="57" spans="2:10" ht="36.75" customHeight="1">
      <c r="B57" s="361"/>
      <c r="C57" s="210"/>
      <c r="D57" s="210"/>
      <c r="E57" s="117"/>
      <c r="F57" s="117"/>
      <c r="G57" s="117"/>
      <c r="H57" s="117"/>
      <c r="I57" s="116"/>
      <c r="J57" s="365"/>
    </row>
    <row r="58" spans="2:10" ht="40.5" customHeight="1">
      <c r="B58" s="361"/>
      <c r="C58" s="210"/>
      <c r="D58" s="210"/>
      <c r="E58" s="117"/>
      <c r="F58" s="117"/>
      <c r="G58" s="117"/>
      <c r="H58" s="117"/>
      <c r="I58" s="116"/>
      <c r="J58" s="365"/>
    </row>
    <row r="59" spans="2:10" ht="42.75" customHeight="1">
      <c r="B59" s="361"/>
      <c r="C59" s="210"/>
      <c r="D59" s="210"/>
      <c r="E59" s="117"/>
      <c r="F59" s="117"/>
      <c r="G59" s="117"/>
      <c r="H59" s="117"/>
      <c r="I59" s="116"/>
      <c r="J59" s="365"/>
    </row>
    <row r="60" spans="2:10" ht="37.5" customHeight="1">
      <c r="B60" s="361"/>
      <c r="C60" s="210"/>
      <c r="D60" s="210"/>
      <c r="E60" s="117"/>
      <c r="F60" s="117"/>
      <c r="G60" s="117"/>
      <c r="H60" s="117"/>
      <c r="I60" s="116"/>
      <c r="J60" s="365"/>
    </row>
    <row r="61" spans="2:10" ht="35.25" customHeight="1">
      <c r="B61" s="361"/>
      <c r="C61" s="210"/>
      <c r="D61" s="210"/>
      <c r="E61" s="117"/>
      <c r="F61" s="117"/>
      <c r="G61" s="117"/>
      <c r="H61" s="117"/>
      <c r="I61" s="116"/>
      <c r="J61" s="365"/>
    </row>
    <row r="62" spans="2:10" ht="37.5" customHeight="1">
      <c r="B62" s="361"/>
      <c r="C62" s="210"/>
      <c r="D62" s="210"/>
      <c r="E62" s="117"/>
      <c r="F62" s="117"/>
      <c r="G62" s="117"/>
      <c r="H62" s="117"/>
      <c r="I62" s="116"/>
      <c r="J62" s="365"/>
    </row>
    <row r="63" spans="2:10" ht="38.25" customHeight="1">
      <c r="B63" s="361"/>
      <c r="C63" s="210"/>
      <c r="D63" s="210"/>
      <c r="E63" s="117"/>
      <c r="F63" s="117"/>
      <c r="G63" s="117"/>
      <c r="H63" s="117"/>
      <c r="I63" s="116"/>
      <c r="J63" s="365"/>
    </row>
    <row r="64" spans="2:10" ht="38.25" customHeight="1">
      <c r="B64" s="361"/>
      <c r="C64" s="210"/>
      <c r="D64" s="210"/>
      <c r="E64" s="117"/>
      <c r="F64" s="117"/>
      <c r="G64" s="117"/>
      <c r="H64" s="117"/>
      <c r="I64" s="116"/>
      <c r="J64" s="365"/>
    </row>
    <row r="65" spans="2:10" ht="38.25" customHeight="1">
      <c r="B65" s="361"/>
      <c r="C65" s="210"/>
      <c r="D65" s="210"/>
      <c r="E65" s="117"/>
      <c r="F65" s="117"/>
      <c r="G65" s="117"/>
      <c r="H65" s="117"/>
      <c r="I65" s="116"/>
      <c r="J65" s="365"/>
    </row>
    <row r="66" spans="2:10" ht="37.5" customHeight="1">
      <c r="B66" s="361"/>
      <c r="C66" s="210"/>
      <c r="D66" s="210"/>
      <c r="E66" s="117"/>
      <c r="F66" s="117"/>
      <c r="G66" s="117"/>
      <c r="H66" s="117"/>
      <c r="I66" s="116"/>
      <c r="J66" s="365"/>
    </row>
    <row r="67" spans="2:10" ht="36.75" customHeight="1">
      <c r="B67" s="361"/>
      <c r="C67" s="210"/>
      <c r="D67" s="210"/>
      <c r="E67" s="117"/>
      <c r="F67" s="117"/>
      <c r="G67" s="117"/>
      <c r="H67" s="117"/>
      <c r="I67" s="116"/>
      <c r="J67" s="365"/>
    </row>
    <row r="68" spans="2:10" ht="37.5" customHeight="1">
      <c r="B68" s="361"/>
      <c r="C68" s="210"/>
      <c r="D68" s="210"/>
      <c r="E68" s="117"/>
      <c r="F68" s="117"/>
      <c r="G68" s="117"/>
      <c r="H68" s="117"/>
      <c r="I68" s="116"/>
      <c r="J68" s="365"/>
    </row>
    <row r="69" spans="2:10" ht="39.75" customHeight="1">
      <c r="B69" s="361"/>
      <c r="C69" s="210"/>
      <c r="D69" s="210"/>
      <c r="E69" s="117"/>
      <c r="F69" s="117"/>
      <c r="G69" s="117"/>
      <c r="H69" s="117"/>
      <c r="I69" s="116"/>
      <c r="J69" s="365"/>
    </row>
    <row r="70" spans="2:10" ht="33" customHeight="1">
      <c r="B70" s="361"/>
      <c r="C70" s="210"/>
      <c r="D70" s="210"/>
      <c r="E70" s="117"/>
      <c r="F70" s="117"/>
      <c r="G70" s="117"/>
      <c r="H70" s="117"/>
      <c r="I70" s="116"/>
      <c r="J70" s="365"/>
    </row>
    <row r="71" spans="2:10" ht="37.5" customHeight="1">
      <c r="B71" s="361"/>
      <c r="C71" s="210"/>
      <c r="D71" s="210"/>
      <c r="E71" s="117"/>
      <c r="F71" s="117"/>
      <c r="G71" s="117"/>
      <c r="H71" s="117"/>
      <c r="I71" s="116"/>
      <c r="J71" s="365"/>
    </row>
    <row r="72" spans="2:10" ht="39.75" customHeight="1">
      <c r="B72" s="361"/>
      <c r="C72" s="210"/>
      <c r="D72" s="210"/>
      <c r="E72" s="117"/>
      <c r="F72" s="117"/>
      <c r="G72" s="117"/>
      <c r="H72" s="117"/>
      <c r="I72" s="116"/>
      <c r="J72" s="365"/>
    </row>
    <row r="73" spans="2:10" ht="37.5" customHeight="1">
      <c r="B73" s="361"/>
      <c r="C73" s="210"/>
      <c r="D73" s="210"/>
      <c r="E73" s="117"/>
      <c r="F73" s="117"/>
      <c r="G73" s="117"/>
      <c r="H73" s="117"/>
      <c r="I73" s="116"/>
      <c r="J73" s="365"/>
    </row>
    <row r="74" spans="2:10" ht="33" customHeight="1">
      <c r="B74" s="361"/>
      <c r="C74" s="210"/>
      <c r="D74" s="210"/>
      <c r="E74" s="117"/>
      <c r="F74" s="117"/>
      <c r="G74" s="117"/>
      <c r="H74" s="117"/>
      <c r="I74" s="116"/>
      <c r="J74" s="365"/>
    </row>
    <row r="75" spans="2:10" ht="36.75" customHeight="1">
      <c r="B75" s="361"/>
      <c r="C75" s="210"/>
      <c r="D75" s="210"/>
      <c r="E75" s="117"/>
      <c r="F75" s="117"/>
      <c r="G75" s="117"/>
      <c r="H75" s="117"/>
      <c r="I75" s="116"/>
      <c r="J75" s="365"/>
    </row>
    <row r="76" spans="2:10" ht="33" customHeight="1">
      <c r="B76" s="361"/>
      <c r="C76" s="210"/>
      <c r="D76" s="210"/>
      <c r="E76" s="117"/>
      <c r="F76" s="117"/>
      <c r="G76" s="117"/>
      <c r="H76" s="117"/>
      <c r="I76" s="116"/>
      <c r="J76" s="365"/>
    </row>
    <row r="77" spans="2:10" ht="36.75" customHeight="1">
      <c r="B77" s="361"/>
      <c r="C77" s="210"/>
      <c r="D77" s="210"/>
      <c r="E77" s="117"/>
      <c r="F77" s="117"/>
      <c r="G77" s="117"/>
      <c r="H77" s="117"/>
      <c r="I77" s="116"/>
      <c r="J77" s="365"/>
    </row>
    <row r="78" spans="2:10" ht="38.25" customHeight="1">
      <c r="B78" s="361"/>
      <c r="C78" s="210"/>
      <c r="D78" s="210"/>
      <c r="E78" s="117"/>
      <c r="F78" s="117"/>
      <c r="G78" s="117"/>
      <c r="H78" s="117"/>
      <c r="I78" s="116"/>
      <c r="J78" s="365"/>
    </row>
    <row r="79" spans="2:10" ht="34.5" customHeight="1">
      <c r="B79" s="361"/>
      <c r="C79" s="210"/>
      <c r="D79" s="210"/>
      <c r="E79" s="117"/>
      <c r="F79" s="117"/>
      <c r="G79" s="117"/>
      <c r="H79" s="117"/>
      <c r="I79" s="116"/>
      <c r="J79" s="365"/>
    </row>
    <row r="80" spans="2:10" ht="33" customHeight="1">
      <c r="B80" s="361"/>
      <c r="C80" s="210"/>
      <c r="D80" s="210"/>
      <c r="E80" s="117"/>
      <c r="F80" s="117"/>
      <c r="G80" s="117"/>
      <c r="H80" s="117"/>
      <c r="I80" s="116"/>
      <c r="J80" s="365"/>
    </row>
    <row r="81" spans="2:10" ht="37.5" customHeight="1">
      <c r="B81" s="361"/>
      <c r="C81" s="210"/>
      <c r="D81" s="210"/>
      <c r="E81" s="117"/>
      <c r="F81" s="117"/>
      <c r="G81" s="117"/>
      <c r="H81" s="117"/>
      <c r="I81" s="116"/>
      <c r="J81" s="365"/>
    </row>
    <row r="82" spans="2:10" ht="37.5" customHeight="1">
      <c r="B82" s="361"/>
      <c r="C82" s="210"/>
      <c r="D82" s="210"/>
      <c r="E82" s="117"/>
      <c r="F82" s="117"/>
      <c r="G82" s="117"/>
      <c r="H82" s="117"/>
      <c r="I82" s="116"/>
      <c r="J82" s="365"/>
    </row>
    <row r="83" spans="2:10" ht="36.75" customHeight="1">
      <c r="B83" s="361"/>
      <c r="C83" s="210"/>
      <c r="D83" s="210"/>
      <c r="E83" s="117"/>
      <c r="F83" s="117"/>
      <c r="G83" s="117"/>
      <c r="H83" s="117"/>
      <c r="I83" s="116"/>
      <c r="J83" s="365"/>
    </row>
    <row r="84" spans="2:10" ht="35.25" customHeight="1">
      <c r="B84" s="361"/>
      <c r="C84" s="210"/>
      <c r="D84" s="210"/>
      <c r="E84" s="117"/>
      <c r="F84" s="117"/>
      <c r="G84" s="117"/>
      <c r="H84" s="117"/>
      <c r="I84" s="116"/>
      <c r="J84" s="365"/>
    </row>
    <row r="85" spans="2:10" ht="38.25" customHeight="1">
      <c r="B85" s="361"/>
      <c r="C85" s="210"/>
      <c r="D85" s="210"/>
      <c r="E85" s="117"/>
      <c r="F85" s="117"/>
      <c r="G85" s="117"/>
      <c r="H85" s="117"/>
      <c r="I85" s="116"/>
      <c r="J85" s="365"/>
    </row>
    <row r="86" spans="2:10" ht="36.75" customHeight="1">
      <c r="B86" s="361"/>
      <c r="C86" s="210"/>
      <c r="D86" s="210"/>
      <c r="E86" s="117"/>
      <c r="F86" s="117"/>
      <c r="G86" s="117"/>
      <c r="H86" s="117"/>
      <c r="I86" s="116"/>
      <c r="J86" s="365"/>
    </row>
    <row r="87" spans="2:10">
      <c r="B87" s="361"/>
      <c r="C87" s="210"/>
      <c r="D87" s="210"/>
      <c r="E87" s="117"/>
      <c r="F87" s="117"/>
      <c r="G87" s="117"/>
      <c r="H87" s="117"/>
      <c r="I87" s="116"/>
      <c r="J87" s="365"/>
    </row>
    <row r="88" spans="2:10">
      <c r="B88" s="361"/>
      <c r="C88" s="210"/>
      <c r="D88" s="210"/>
      <c r="E88" s="117"/>
      <c r="F88" s="117"/>
      <c r="G88" s="117"/>
      <c r="H88" s="117"/>
      <c r="I88" s="116"/>
      <c r="J88" s="365"/>
    </row>
    <row r="89" spans="2:10">
      <c r="B89" s="361"/>
      <c r="C89" s="210"/>
      <c r="D89" s="210"/>
      <c r="E89" s="117"/>
      <c r="F89" s="117"/>
      <c r="G89" s="117"/>
      <c r="H89" s="117"/>
      <c r="I89" s="116"/>
      <c r="J89" s="365"/>
    </row>
    <row r="90" spans="2:10" ht="42" customHeight="1">
      <c r="B90" s="361"/>
      <c r="C90" s="210"/>
      <c r="D90" s="210"/>
      <c r="E90" s="117"/>
      <c r="F90" s="117"/>
      <c r="G90" s="117"/>
      <c r="H90" s="117"/>
      <c r="I90" s="116"/>
      <c r="J90" s="365"/>
    </row>
    <row r="91" spans="2:10" ht="36" customHeight="1">
      <c r="B91" s="361"/>
      <c r="C91" s="210"/>
      <c r="D91" s="210"/>
      <c r="E91" s="117"/>
      <c r="F91" s="117"/>
      <c r="G91" s="117"/>
      <c r="H91" s="117"/>
      <c r="I91" s="116"/>
      <c r="J91" s="365"/>
    </row>
    <row r="92" spans="2:10" ht="48" customHeight="1">
      <c r="B92" s="361"/>
      <c r="C92" s="210"/>
      <c r="D92" s="210"/>
      <c r="E92" s="117"/>
      <c r="F92" s="117"/>
      <c r="G92" s="117"/>
      <c r="H92" s="117"/>
      <c r="I92" s="116"/>
      <c r="J92" s="365"/>
    </row>
    <row r="93" spans="2:10" ht="47.25" customHeight="1">
      <c r="B93" s="361"/>
      <c r="C93" s="210"/>
      <c r="D93" s="210"/>
      <c r="E93" s="117"/>
      <c r="F93" s="117"/>
      <c r="G93" s="117"/>
      <c r="H93" s="117"/>
      <c r="I93" s="116"/>
      <c r="J93" s="365"/>
    </row>
    <row r="94" spans="2:10" ht="43.5" customHeight="1">
      <c r="B94" s="361"/>
      <c r="C94" s="210"/>
      <c r="D94" s="210"/>
      <c r="E94" s="343"/>
      <c r="F94" s="117"/>
      <c r="G94" s="117"/>
      <c r="H94" s="117"/>
      <c r="I94" s="116"/>
      <c r="J94" s="365"/>
    </row>
    <row r="95" spans="2:10" ht="48.75" customHeight="1">
      <c r="B95" s="361"/>
      <c r="C95" s="210"/>
      <c r="D95" s="210"/>
      <c r="E95" s="343"/>
      <c r="F95" s="117"/>
      <c r="G95" s="117"/>
      <c r="H95" s="117"/>
      <c r="I95" s="116"/>
      <c r="J95" s="365"/>
    </row>
    <row r="96" spans="2:10" ht="49.5" customHeight="1">
      <c r="B96" s="361"/>
      <c r="C96" s="210"/>
      <c r="E96" s="367"/>
      <c r="F96" s="117"/>
      <c r="G96" s="117"/>
      <c r="H96" s="117"/>
      <c r="I96" s="116"/>
      <c r="J96" s="365"/>
    </row>
    <row r="97" spans="2:10" ht="48.75" customHeight="1">
      <c r="B97" s="361"/>
      <c r="C97" s="210"/>
      <c r="D97" s="210"/>
      <c r="E97" s="343"/>
      <c r="F97" s="343"/>
      <c r="G97" s="117"/>
      <c r="H97" s="117"/>
      <c r="I97" s="116"/>
      <c r="J97" s="365"/>
    </row>
    <row r="98" spans="2:10" ht="47.25" customHeight="1">
      <c r="B98" s="361"/>
      <c r="C98" s="210"/>
      <c r="D98" s="210"/>
      <c r="E98" s="343"/>
      <c r="F98" s="117"/>
      <c r="G98" s="117"/>
      <c r="H98" s="117"/>
      <c r="I98" s="116"/>
      <c r="J98" s="365"/>
    </row>
    <row r="99" spans="2:10" ht="60" customHeight="1">
      <c r="B99" s="361"/>
      <c r="C99" s="210"/>
      <c r="D99" s="210"/>
      <c r="E99" s="343"/>
      <c r="F99" s="117"/>
      <c r="G99" s="117"/>
      <c r="H99" s="117"/>
      <c r="I99" s="116"/>
      <c r="J99" s="365"/>
    </row>
    <row r="100" spans="2:10" ht="53.25" customHeight="1">
      <c r="B100" s="361"/>
      <c r="C100" s="210"/>
      <c r="D100" s="210"/>
      <c r="E100" s="343"/>
      <c r="F100" s="117"/>
      <c r="G100" s="117"/>
      <c r="H100" s="117"/>
      <c r="I100" s="116"/>
      <c r="J100" s="365"/>
    </row>
    <row r="101" spans="2:10" ht="47.25" customHeight="1">
      <c r="B101" s="361"/>
      <c r="C101" s="210"/>
      <c r="D101" s="210"/>
      <c r="E101" s="343"/>
      <c r="F101" s="117"/>
      <c r="G101" s="117"/>
      <c r="H101" s="117"/>
      <c r="I101" s="116"/>
      <c r="J101" s="365"/>
    </row>
    <row r="102" spans="2:10" ht="50.25" customHeight="1">
      <c r="B102" s="361"/>
      <c r="C102" s="210"/>
      <c r="D102" s="210"/>
      <c r="E102" s="343"/>
      <c r="F102" s="117"/>
      <c r="G102" s="117"/>
      <c r="H102" s="117"/>
      <c r="I102" s="116"/>
      <c r="J102" s="365"/>
    </row>
    <row r="103" spans="2:10" ht="42.75" customHeight="1">
      <c r="B103" s="361"/>
      <c r="C103" s="210"/>
      <c r="D103" s="210"/>
      <c r="E103" s="343"/>
      <c r="F103" s="117"/>
      <c r="G103" s="117"/>
      <c r="H103" s="117"/>
      <c r="I103" s="116"/>
      <c r="J103" s="365"/>
    </row>
    <row r="104" spans="2:10" ht="31.5" customHeight="1">
      <c r="B104" s="361"/>
      <c r="C104" s="210"/>
      <c r="D104" s="210"/>
      <c r="E104" s="343"/>
      <c r="F104" s="117"/>
      <c r="G104" s="117"/>
      <c r="H104" s="117"/>
      <c r="I104" s="116"/>
      <c r="J104" s="365"/>
    </row>
    <row r="105" spans="2:10">
      <c r="B105" s="210"/>
      <c r="C105" s="210"/>
      <c r="D105" s="210"/>
      <c r="E105" s="343"/>
      <c r="F105" s="343"/>
      <c r="G105" s="210"/>
      <c r="H105" s="210"/>
      <c r="I105" s="116"/>
    </row>
    <row r="106" spans="2:10">
      <c r="B106" s="210"/>
      <c r="C106" s="210"/>
      <c r="D106" s="210"/>
      <c r="E106" s="343"/>
      <c r="F106" s="343"/>
      <c r="G106" s="210"/>
      <c r="H106" s="210"/>
      <c r="I106" s="116"/>
    </row>
    <row r="107" spans="2:10">
      <c r="B107" s="210"/>
      <c r="C107" s="210"/>
      <c r="D107" s="210"/>
      <c r="E107" s="343"/>
      <c r="F107" s="343"/>
      <c r="G107" s="210"/>
      <c r="H107" s="210"/>
      <c r="I107" s="116"/>
    </row>
    <row r="108" spans="2:10">
      <c r="B108" s="210"/>
      <c r="C108" s="210"/>
      <c r="D108" s="210"/>
      <c r="E108" s="117"/>
      <c r="F108" s="117"/>
      <c r="G108" s="210"/>
      <c r="H108" s="210"/>
      <c r="I108" s="116"/>
    </row>
    <row r="109" spans="2:10">
      <c r="B109" s="210"/>
      <c r="C109" s="210"/>
      <c r="D109" s="210"/>
      <c r="E109" s="117"/>
      <c r="F109" s="117"/>
      <c r="G109" s="210"/>
      <c r="H109" s="210"/>
      <c r="I109" s="116"/>
    </row>
    <row r="110" spans="2:10">
      <c r="B110" s="210"/>
      <c r="C110" s="210"/>
      <c r="D110" s="210"/>
      <c r="E110" s="343"/>
      <c r="F110" s="343"/>
      <c r="G110" s="210"/>
      <c r="H110" s="210"/>
      <c r="I110" s="116"/>
    </row>
    <row r="111" spans="2:10">
      <c r="B111" s="210"/>
      <c r="C111" s="210"/>
      <c r="E111" s="343"/>
      <c r="F111" s="343"/>
      <c r="G111" s="210"/>
      <c r="H111" s="210"/>
      <c r="I111" s="116"/>
    </row>
    <row r="112" spans="2:10">
      <c r="B112" s="210"/>
      <c r="C112" s="210"/>
      <c r="E112" s="343"/>
      <c r="F112" s="343"/>
      <c r="I112" s="116"/>
    </row>
    <row r="113" spans="3:9">
      <c r="C113" s="210"/>
      <c r="E113" s="343"/>
      <c r="F113" s="343"/>
      <c r="I113" s="116"/>
    </row>
    <row r="114" spans="3:9">
      <c r="C114" s="210"/>
      <c r="E114" s="343"/>
      <c r="F114" s="343"/>
      <c r="I114" s="116"/>
    </row>
    <row r="115" spans="3:9">
      <c r="C115" s="210"/>
      <c r="E115" s="343"/>
      <c r="F115" s="343"/>
      <c r="I115" s="116"/>
    </row>
    <row r="116" spans="3:9">
      <c r="C116" s="210"/>
      <c r="E116" s="343"/>
      <c r="F116" s="343"/>
      <c r="I116" s="116"/>
    </row>
    <row r="117" spans="3:9">
      <c r="C117" s="210"/>
      <c r="E117" s="343"/>
      <c r="F117" s="343"/>
      <c r="I117" s="116"/>
    </row>
    <row r="118" spans="3:9">
      <c r="C118" s="210"/>
      <c r="E118" s="343"/>
      <c r="F118" s="343"/>
      <c r="I118" s="116"/>
    </row>
    <row r="119" spans="3:9">
      <c r="C119" s="210"/>
      <c r="E119" s="343"/>
      <c r="F119" s="343"/>
      <c r="I119" s="116"/>
    </row>
    <row r="120" spans="3:9">
      <c r="C120" s="210"/>
      <c r="E120" s="117"/>
      <c r="F120" s="117"/>
      <c r="I120" s="116"/>
    </row>
    <row r="121" spans="3:9">
      <c r="E121" s="117"/>
      <c r="F121" s="117"/>
      <c r="I121" s="116"/>
    </row>
    <row r="122" spans="3:9">
      <c r="E122" s="343"/>
      <c r="F122" s="343"/>
      <c r="I122" s="116"/>
    </row>
    <row r="123" spans="3:9">
      <c r="E123" s="343"/>
      <c r="F123" s="343"/>
      <c r="I123" s="116"/>
    </row>
    <row r="124" spans="3:9">
      <c r="E124" s="343"/>
      <c r="F124" s="343"/>
      <c r="I124" s="116"/>
    </row>
    <row r="125" spans="3:9">
      <c r="E125" s="343"/>
      <c r="F125" s="343"/>
      <c r="I125" s="116"/>
    </row>
    <row r="126" spans="3:9">
      <c r="E126" s="343"/>
      <c r="F126" s="343"/>
      <c r="I126" s="116"/>
    </row>
    <row r="127" spans="3:9">
      <c r="E127" s="343"/>
      <c r="F127" s="343"/>
      <c r="I127" s="116"/>
    </row>
    <row r="128" spans="3:9">
      <c r="E128" s="343"/>
      <c r="F128" s="343"/>
      <c r="I128" s="116"/>
    </row>
    <row r="129" spans="5:9">
      <c r="E129" s="343"/>
      <c r="F129" s="343"/>
      <c r="I129" s="116"/>
    </row>
    <row r="130" spans="5:9">
      <c r="E130" s="343"/>
      <c r="F130" s="343"/>
      <c r="I130" s="116"/>
    </row>
    <row r="131" spans="5:9">
      <c r="E131" s="343"/>
      <c r="F131" s="343"/>
      <c r="I131" s="116"/>
    </row>
    <row r="132" spans="5:9">
      <c r="E132" s="117"/>
      <c r="F132" s="117"/>
      <c r="I132" s="116"/>
    </row>
    <row r="133" spans="5:9">
      <c r="E133" s="117"/>
      <c r="F133" s="117"/>
      <c r="I133" s="116"/>
    </row>
    <row r="134" spans="5:9">
      <c r="E134" s="343"/>
      <c r="F134" s="343"/>
      <c r="I134" s="116"/>
    </row>
    <row r="135" spans="5:9">
      <c r="E135" s="343"/>
      <c r="F135" s="343"/>
      <c r="I135" s="116"/>
    </row>
    <row r="136" spans="5:9">
      <c r="E136" s="343"/>
      <c r="F136" s="343"/>
      <c r="I136" s="116"/>
    </row>
    <row r="137" spans="5:9">
      <c r="E137" s="343"/>
      <c r="F137" s="343"/>
      <c r="I137" s="116"/>
    </row>
    <row r="138" spans="5:9">
      <c r="E138" s="343"/>
      <c r="F138" s="343"/>
      <c r="I138" s="116"/>
    </row>
    <row r="139" spans="5:9">
      <c r="E139" s="343"/>
      <c r="F139" s="343"/>
      <c r="I139" s="116"/>
    </row>
    <row r="140" spans="5:9">
      <c r="E140" s="343"/>
      <c r="F140" s="343"/>
      <c r="I140" s="116"/>
    </row>
    <row r="141" spans="5:9">
      <c r="E141" s="343"/>
      <c r="F141" s="343"/>
      <c r="I141" s="116"/>
    </row>
    <row r="142" spans="5:9">
      <c r="E142" s="343"/>
      <c r="F142" s="343"/>
      <c r="I142" s="116"/>
    </row>
    <row r="143" spans="5:9">
      <c r="E143" s="343"/>
      <c r="F143" s="343"/>
      <c r="I143" s="116"/>
    </row>
    <row r="144" spans="5:9">
      <c r="E144" s="117"/>
      <c r="F144" s="117"/>
      <c r="I144" s="116"/>
    </row>
    <row r="145" spans="5:9">
      <c r="E145" s="117"/>
      <c r="F145" s="117"/>
      <c r="I145" s="116"/>
    </row>
    <row r="146" spans="5:9">
      <c r="F146" s="117"/>
      <c r="I146" s="116"/>
    </row>
    <row r="147" spans="5:9">
      <c r="F147" s="117"/>
      <c r="I147" s="116"/>
    </row>
    <row r="148" spans="5:9">
      <c r="F148" s="117"/>
      <c r="I148" s="116"/>
    </row>
    <row r="149" spans="5:9">
      <c r="F149" s="117"/>
      <c r="I149" s="116"/>
    </row>
    <row r="150" spans="5:9">
      <c r="F150" s="117"/>
      <c r="I150" s="116"/>
    </row>
    <row r="151" spans="5:9">
      <c r="F151" s="117"/>
      <c r="I151" s="116"/>
    </row>
    <row r="152" spans="5:9">
      <c r="F152" s="117"/>
      <c r="I152" s="116"/>
    </row>
    <row r="153" spans="5:9">
      <c r="F153" s="117"/>
      <c r="I153" s="116"/>
    </row>
    <row r="154" spans="5:9">
      <c r="F154" s="117"/>
      <c r="I154" s="116"/>
    </row>
    <row r="155" spans="5:9">
      <c r="F155" s="117"/>
      <c r="I155" s="116"/>
    </row>
    <row r="156" spans="5:9">
      <c r="F156" s="117"/>
      <c r="I156" s="116"/>
    </row>
    <row r="157" spans="5:9">
      <c r="F157" s="117"/>
      <c r="I157" s="116"/>
    </row>
    <row r="158" spans="5:9">
      <c r="F158" s="117"/>
      <c r="I158" s="116"/>
    </row>
    <row r="159" spans="5:9">
      <c r="I159" s="116"/>
    </row>
    <row r="160" spans="5:9">
      <c r="I160" s="116"/>
    </row>
    <row r="161" spans="9:9">
      <c r="I161" s="116"/>
    </row>
    <row r="162" spans="9:9">
      <c r="I162" s="116"/>
    </row>
    <row r="163" spans="9:9">
      <c r="I163" s="116"/>
    </row>
    <row r="164" spans="9:9">
      <c r="I164" s="116"/>
    </row>
  </sheetData>
  <sheetProtection algorithmName="SHA-512" hashValue="tqGt5AHL9oEm1B/FRH7BTAKWvGPKrZ0TMMEuZozzpzYM3V1ATsZVB54TtbM2PDYGdEPfk1+SwxNTL3hF9nsK4Q==" saltValue="S7OaGSIJaIVv5gktjOrgHQ==" spinCount="100000" sheet="1" objects="1" scenarios="1"/>
  <autoFilter ref="A1:J104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K260"/>
  <sheetViews>
    <sheetView topLeftCell="A16" workbookViewId="0">
      <selection activeCell="J37" sqref="J37"/>
    </sheetView>
  </sheetViews>
  <sheetFormatPr defaultRowHeight="14.4"/>
  <cols>
    <col min="1" max="1" width="18.88671875" customWidth="1"/>
    <col min="8" max="8" width="9.109375" style="203"/>
    <col min="9" max="37" width="9.109375" style="16"/>
  </cols>
  <sheetData>
    <row r="1" spans="1:7">
      <c r="A1" s="714" t="s">
        <v>7</v>
      </c>
      <c r="B1" s="714" t="s">
        <v>9</v>
      </c>
      <c r="C1" s="688" t="s">
        <v>873</v>
      </c>
      <c r="D1" s="690"/>
      <c r="E1" s="688" t="s">
        <v>875</v>
      </c>
      <c r="F1" s="689"/>
      <c r="G1" s="690"/>
    </row>
    <row r="2" spans="1:7">
      <c r="A2" s="715"/>
      <c r="B2" s="715"/>
      <c r="C2" s="691"/>
      <c r="D2" s="693"/>
      <c r="E2" s="691" t="s">
        <v>876</v>
      </c>
      <c r="F2" s="692"/>
      <c r="G2" s="693"/>
    </row>
    <row r="3" spans="1:7" ht="15" thickBot="1">
      <c r="A3" s="716"/>
      <c r="B3" s="716"/>
      <c r="C3" s="694"/>
      <c r="D3" s="696"/>
      <c r="E3" s="694" t="s">
        <v>874</v>
      </c>
      <c r="F3" s="695"/>
      <c r="G3" s="696"/>
    </row>
    <row r="4" spans="1:7" ht="15" thickBot="1">
      <c r="A4" s="697" t="s">
        <v>877</v>
      </c>
      <c r="B4" s="698"/>
      <c r="C4" s="698"/>
      <c r="D4" s="698"/>
      <c r="E4" s="698"/>
      <c r="F4" s="200"/>
      <c r="G4" s="201"/>
    </row>
    <row r="5" spans="1:7">
      <c r="A5" s="717"/>
      <c r="B5" s="701" t="s">
        <v>878</v>
      </c>
      <c r="C5" s="702"/>
      <c r="D5" s="705" t="s">
        <v>879</v>
      </c>
      <c r="E5" s="706"/>
      <c r="F5" s="707"/>
      <c r="G5" s="686">
        <v>26.72</v>
      </c>
    </row>
    <row r="6" spans="1:7" ht="60" customHeight="1" thickBot="1">
      <c r="A6" s="718"/>
      <c r="B6" s="703"/>
      <c r="C6" s="704"/>
      <c r="D6" s="711" t="s">
        <v>880</v>
      </c>
      <c r="E6" s="712"/>
      <c r="F6" s="713"/>
      <c r="G6" s="687"/>
    </row>
    <row r="7" spans="1:7" ht="42.75" customHeight="1" thickBot="1">
      <c r="A7" s="697" t="s">
        <v>881</v>
      </c>
      <c r="B7" s="698"/>
      <c r="C7" s="698"/>
      <c r="D7" s="698"/>
      <c r="E7" s="698"/>
      <c r="F7" s="200"/>
      <c r="G7" s="201"/>
    </row>
    <row r="8" spans="1:7">
      <c r="A8" s="699"/>
      <c r="B8" s="701" t="s">
        <v>882</v>
      </c>
      <c r="C8" s="702"/>
      <c r="D8" s="705" t="s">
        <v>879</v>
      </c>
      <c r="E8" s="706"/>
      <c r="F8" s="707"/>
      <c r="G8" s="686">
        <v>26.72</v>
      </c>
    </row>
    <row r="9" spans="1:7" ht="57.75" customHeight="1" thickBot="1">
      <c r="A9" s="700"/>
      <c r="B9" s="703"/>
      <c r="C9" s="704"/>
      <c r="D9" s="711" t="s">
        <v>880</v>
      </c>
      <c r="E9" s="712"/>
      <c r="F9" s="713"/>
      <c r="G9" s="687"/>
    </row>
    <row r="10" spans="1:7" ht="24" customHeight="1" thickBot="1">
      <c r="A10" s="697" t="s">
        <v>883</v>
      </c>
      <c r="B10" s="698"/>
      <c r="C10" s="698"/>
      <c r="D10" s="698"/>
      <c r="E10" s="698"/>
      <c r="F10" s="200"/>
      <c r="G10" s="201"/>
    </row>
    <row r="11" spans="1:7">
      <c r="A11" s="699"/>
      <c r="B11" s="701" t="s">
        <v>884</v>
      </c>
      <c r="C11" s="702"/>
      <c r="D11" s="705" t="s">
        <v>879</v>
      </c>
      <c r="E11" s="706"/>
      <c r="F11" s="707"/>
      <c r="G11" s="686">
        <v>47.19</v>
      </c>
    </row>
    <row r="12" spans="1:7" ht="69.75" customHeight="1" thickBot="1">
      <c r="A12" s="700"/>
      <c r="B12" s="703"/>
      <c r="C12" s="704"/>
      <c r="D12" s="711" t="s">
        <v>880</v>
      </c>
      <c r="E12" s="712"/>
      <c r="F12" s="713"/>
      <c r="G12" s="687"/>
    </row>
    <row r="13" spans="1:7" ht="15" thickBot="1">
      <c r="A13" s="697" t="s">
        <v>885</v>
      </c>
      <c r="B13" s="698"/>
      <c r="C13" s="698"/>
      <c r="D13" s="698"/>
      <c r="E13" s="698"/>
      <c r="F13" s="200"/>
      <c r="G13" s="201"/>
    </row>
    <row r="14" spans="1:7">
      <c r="A14" s="699"/>
      <c r="B14" s="701" t="s">
        <v>886</v>
      </c>
      <c r="C14" s="702"/>
      <c r="D14" s="705" t="s">
        <v>879</v>
      </c>
      <c r="E14" s="706"/>
      <c r="F14" s="707"/>
      <c r="G14" s="686">
        <v>22.71</v>
      </c>
    </row>
    <row r="15" spans="1:7" ht="55.5" customHeight="1" thickBot="1">
      <c r="A15" s="700"/>
      <c r="B15" s="703"/>
      <c r="C15" s="704"/>
      <c r="D15" s="711" t="s">
        <v>880</v>
      </c>
      <c r="E15" s="712"/>
      <c r="F15" s="713"/>
      <c r="G15" s="687"/>
    </row>
    <row r="16" spans="1:7" ht="15" thickBot="1">
      <c r="A16" s="697" t="s">
        <v>887</v>
      </c>
      <c r="B16" s="698"/>
      <c r="C16" s="698"/>
      <c r="D16" s="698"/>
      <c r="E16" s="698"/>
      <c r="F16" s="200"/>
      <c r="G16" s="201"/>
    </row>
    <row r="17" spans="1:8">
      <c r="A17" s="699"/>
      <c r="B17" s="701" t="s">
        <v>888</v>
      </c>
      <c r="C17" s="702"/>
      <c r="D17" s="705" t="s">
        <v>879</v>
      </c>
      <c r="E17" s="706"/>
      <c r="F17" s="707"/>
      <c r="G17" s="686">
        <v>30.59</v>
      </c>
    </row>
    <row r="18" spans="1:8" ht="65.25" customHeight="1" thickBot="1">
      <c r="A18" s="700"/>
      <c r="B18" s="703"/>
      <c r="C18" s="704"/>
      <c r="D18" s="711" t="s">
        <v>880</v>
      </c>
      <c r="E18" s="712"/>
      <c r="F18" s="713"/>
      <c r="G18" s="687"/>
    </row>
    <row r="19" spans="1:8" ht="15" thickBot="1">
      <c r="A19" s="697" t="s">
        <v>889</v>
      </c>
      <c r="B19" s="698"/>
      <c r="C19" s="698"/>
      <c r="D19" s="698"/>
      <c r="E19" s="698"/>
      <c r="F19" s="200"/>
      <c r="G19" s="201"/>
    </row>
    <row r="20" spans="1:8">
      <c r="A20" s="699"/>
      <c r="B20" s="701" t="s">
        <v>890</v>
      </c>
      <c r="C20" s="702"/>
      <c r="D20" s="705" t="s">
        <v>879</v>
      </c>
      <c r="E20" s="706"/>
      <c r="F20" s="707"/>
      <c r="G20" s="686">
        <v>49.56</v>
      </c>
    </row>
    <row r="21" spans="1:8" ht="63.75" customHeight="1" thickBot="1">
      <c r="A21" s="700"/>
      <c r="B21" s="703"/>
      <c r="C21" s="704"/>
      <c r="D21" s="711" t="s">
        <v>880</v>
      </c>
      <c r="E21" s="712"/>
      <c r="F21" s="713"/>
      <c r="G21" s="687"/>
    </row>
    <row r="22" spans="1:8" ht="15" thickBot="1">
      <c r="A22" s="697" t="s">
        <v>891</v>
      </c>
      <c r="B22" s="698"/>
      <c r="C22" s="698"/>
      <c r="D22" s="698"/>
      <c r="E22" s="698"/>
      <c r="F22" s="200"/>
      <c r="G22" s="201"/>
    </row>
    <row r="23" spans="1:8">
      <c r="A23" s="699"/>
      <c r="B23" s="701" t="s">
        <v>892</v>
      </c>
      <c r="C23" s="702"/>
      <c r="D23" s="705" t="s">
        <v>879</v>
      </c>
      <c r="E23" s="706"/>
      <c r="F23" s="707"/>
      <c r="G23" s="686">
        <v>34.31</v>
      </c>
    </row>
    <row r="24" spans="1:8" ht="58.5" customHeight="1" thickBot="1">
      <c r="A24" s="700"/>
      <c r="B24" s="703"/>
      <c r="C24" s="704"/>
      <c r="D24" s="711" t="s">
        <v>880</v>
      </c>
      <c r="E24" s="712"/>
      <c r="F24" s="713"/>
      <c r="G24" s="687"/>
    </row>
    <row r="25" spans="1:8" ht="15" thickBot="1">
      <c r="A25" s="697" t="s">
        <v>893</v>
      </c>
      <c r="B25" s="698"/>
      <c r="C25" s="698"/>
      <c r="D25" s="698"/>
      <c r="E25" s="698"/>
      <c r="F25" s="200"/>
      <c r="G25" s="201"/>
    </row>
    <row r="26" spans="1:8">
      <c r="A26" s="699"/>
      <c r="B26" s="701" t="s">
        <v>894</v>
      </c>
      <c r="C26" s="702"/>
      <c r="D26" s="705" t="s">
        <v>879</v>
      </c>
      <c r="E26" s="706"/>
      <c r="F26" s="707"/>
      <c r="G26" s="686">
        <v>30.16</v>
      </c>
    </row>
    <row r="27" spans="1:8" ht="52.5" customHeight="1" thickBot="1">
      <c r="A27" s="700"/>
      <c r="B27" s="703"/>
      <c r="C27" s="704"/>
      <c r="D27" s="711" t="s">
        <v>880</v>
      </c>
      <c r="E27" s="712"/>
      <c r="F27" s="713"/>
      <c r="G27" s="687"/>
    </row>
    <row r="28" spans="1:8" ht="15" thickBot="1">
      <c r="A28" s="697" t="s">
        <v>895</v>
      </c>
      <c r="B28" s="698"/>
      <c r="C28" s="698"/>
      <c r="D28" s="698"/>
      <c r="E28" s="698"/>
      <c r="F28" s="200"/>
      <c r="G28" s="201"/>
    </row>
    <row r="29" spans="1:8">
      <c r="A29" s="699"/>
      <c r="B29" s="701" t="s">
        <v>896</v>
      </c>
      <c r="C29" s="702"/>
      <c r="D29" s="705" t="s">
        <v>879</v>
      </c>
      <c r="E29" s="706"/>
      <c r="F29" s="707"/>
      <c r="G29" s="686">
        <v>49.57</v>
      </c>
    </row>
    <row r="30" spans="1:8" ht="75.75" customHeight="1" thickBot="1">
      <c r="A30" s="700"/>
      <c r="B30" s="703"/>
      <c r="C30" s="704"/>
      <c r="D30" s="708" t="s">
        <v>880</v>
      </c>
      <c r="E30" s="709"/>
      <c r="F30" s="710"/>
      <c r="G30" s="687"/>
    </row>
    <row r="31" spans="1:8" s="202" customFormat="1">
      <c r="H31" s="204"/>
    </row>
    <row r="32" spans="1:8" s="16" customFormat="1">
      <c r="H32" s="203"/>
    </row>
    <row r="33" spans="8:8" s="16" customFormat="1">
      <c r="H33" s="203"/>
    </row>
    <row r="34" spans="8:8" s="16" customFormat="1">
      <c r="H34" s="203"/>
    </row>
    <row r="35" spans="8:8" s="16" customFormat="1">
      <c r="H35" s="203"/>
    </row>
    <row r="36" spans="8:8" s="16" customFormat="1">
      <c r="H36" s="203"/>
    </row>
    <row r="37" spans="8:8" s="16" customFormat="1">
      <c r="H37" s="203"/>
    </row>
    <row r="38" spans="8:8" s="16" customFormat="1">
      <c r="H38" s="203"/>
    </row>
    <row r="39" spans="8:8" s="16" customFormat="1">
      <c r="H39" s="203"/>
    </row>
    <row r="40" spans="8:8" s="16" customFormat="1">
      <c r="H40" s="203"/>
    </row>
    <row r="41" spans="8:8" s="16" customFormat="1">
      <c r="H41" s="203"/>
    </row>
    <row r="42" spans="8:8" s="16" customFormat="1">
      <c r="H42" s="203"/>
    </row>
    <row r="43" spans="8:8" s="16" customFormat="1">
      <c r="H43" s="203"/>
    </row>
    <row r="44" spans="8:8" s="16" customFormat="1">
      <c r="H44" s="203"/>
    </row>
    <row r="45" spans="8:8" s="16" customFormat="1">
      <c r="H45" s="203"/>
    </row>
    <row r="46" spans="8:8" s="16" customFormat="1">
      <c r="H46" s="203"/>
    </row>
    <row r="47" spans="8:8" s="16" customFormat="1">
      <c r="H47" s="203"/>
    </row>
    <row r="48" spans="8:8" s="16" customFormat="1">
      <c r="H48" s="203"/>
    </row>
    <row r="49" spans="8:8" s="16" customFormat="1">
      <c r="H49" s="203"/>
    </row>
    <row r="50" spans="8:8" s="16" customFormat="1">
      <c r="H50" s="203"/>
    </row>
    <row r="51" spans="8:8" s="16" customFormat="1">
      <c r="H51" s="203"/>
    </row>
    <row r="52" spans="8:8" s="16" customFormat="1">
      <c r="H52" s="203"/>
    </row>
    <row r="53" spans="8:8" s="16" customFormat="1">
      <c r="H53" s="203"/>
    </row>
    <row r="54" spans="8:8" s="16" customFormat="1">
      <c r="H54" s="203"/>
    </row>
    <row r="55" spans="8:8" s="16" customFormat="1">
      <c r="H55" s="203"/>
    </row>
    <row r="56" spans="8:8" s="16" customFormat="1">
      <c r="H56" s="203"/>
    </row>
    <row r="57" spans="8:8" s="16" customFormat="1">
      <c r="H57" s="203"/>
    </row>
    <row r="58" spans="8:8" s="16" customFormat="1">
      <c r="H58" s="203"/>
    </row>
    <row r="59" spans="8:8" s="16" customFormat="1">
      <c r="H59" s="203"/>
    </row>
    <row r="60" spans="8:8" s="16" customFormat="1">
      <c r="H60" s="203"/>
    </row>
    <row r="61" spans="8:8" s="16" customFormat="1">
      <c r="H61" s="203"/>
    </row>
    <row r="62" spans="8:8" s="16" customFormat="1">
      <c r="H62" s="203"/>
    </row>
    <row r="63" spans="8:8" s="16" customFormat="1">
      <c r="H63" s="203"/>
    </row>
    <row r="64" spans="8:8" s="16" customFormat="1">
      <c r="H64" s="203"/>
    </row>
    <row r="65" spans="8:8" s="16" customFormat="1">
      <c r="H65" s="203"/>
    </row>
    <row r="66" spans="8:8" s="16" customFormat="1">
      <c r="H66" s="203"/>
    </row>
    <row r="67" spans="8:8" s="16" customFormat="1">
      <c r="H67" s="203"/>
    </row>
    <row r="68" spans="8:8" s="16" customFormat="1">
      <c r="H68" s="203"/>
    </row>
    <row r="69" spans="8:8" s="16" customFormat="1">
      <c r="H69" s="203"/>
    </row>
    <row r="70" spans="8:8" s="16" customFormat="1">
      <c r="H70" s="203"/>
    </row>
    <row r="71" spans="8:8" s="16" customFormat="1">
      <c r="H71" s="203"/>
    </row>
    <row r="72" spans="8:8" s="16" customFormat="1">
      <c r="H72" s="203"/>
    </row>
    <row r="73" spans="8:8" s="16" customFormat="1">
      <c r="H73" s="203"/>
    </row>
    <row r="74" spans="8:8" s="16" customFormat="1">
      <c r="H74" s="203"/>
    </row>
    <row r="75" spans="8:8" s="16" customFormat="1">
      <c r="H75" s="203"/>
    </row>
    <row r="76" spans="8:8" s="16" customFormat="1">
      <c r="H76" s="203"/>
    </row>
    <row r="77" spans="8:8" s="16" customFormat="1">
      <c r="H77" s="203"/>
    </row>
    <row r="78" spans="8:8" s="16" customFormat="1">
      <c r="H78" s="203"/>
    </row>
    <row r="79" spans="8:8" s="16" customFormat="1">
      <c r="H79" s="203"/>
    </row>
    <row r="80" spans="8:8" s="16" customFormat="1">
      <c r="H80" s="203"/>
    </row>
    <row r="81" spans="8:8" s="16" customFormat="1">
      <c r="H81" s="203"/>
    </row>
    <row r="82" spans="8:8" s="16" customFormat="1">
      <c r="H82" s="203"/>
    </row>
    <row r="83" spans="8:8" s="16" customFormat="1">
      <c r="H83" s="203"/>
    </row>
    <row r="84" spans="8:8" s="16" customFormat="1">
      <c r="H84" s="203"/>
    </row>
    <row r="85" spans="8:8" s="16" customFormat="1">
      <c r="H85" s="203"/>
    </row>
    <row r="86" spans="8:8" s="16" customFormat="1">
      <c r="H86" s="203"/>
    </row>
    <row r="87" spans="8:8" s="16" customFormat="1">
      <c r="H87" s="203"/>
    </row>
    <row r="88" spans="8:8" s="16" customFormat="1">
      <c r="H88" s="203"/>
    </row>
    <row r="89" spans="8:8" s="16" customFormat="1">
      <c r="H89" s="203"/>
    </row>
    <row r="90" spans="8:8" s="16" customFormat="1">
      <c r="H90" s="203"/>
    </row>
    <row r="91" spans="8:8" s="16" customFormat="1">
      <c r="H91" s="203"/>
    </row>
    <row r="92" spans="8:8" s="16" customFormat="1">
      <c r="H92" s="203"/>
    </row>
    <row r="93" spans="8:8" s="16" customFormat="1">
      <c r="H93" s="203"/>
    </row>
    <row r="94" spans="8:8" s="16" customFormat="1">
      <c r="H94" s="203"/>
    </row>
    <row r="95" spans="8:8" s="16" customFormat="1">
      <c r="H95" s="203"/>
    </row>
    <row r="96" spans="8:8" s="16" customFormat="1">
      <c r="H96" s="203"/>
    </row>
    <row r="97" spans="8:8" s="16" customFormat="1">
      <c r="H97" s="203"/>
    </row>
    <row r="98" spans="8:8" s="16" customFormat="1">
      <c r="H98" s="203"/>
    </row>
    <row r="99" spans="8:8" s="16" customFormat="1">
      <c r="H99" s="203"/>
    </row>
    <row r="100" spans="8:8" s="16" customFormat="1">
      <c r="H100" s="203"/>
    </row>
    <row r="101" spans="8:8" s="16" customFormat="1">
      <c r="H101" s="203"/>
    </row>
    <row r="102" spans="8:8" s="16" customFormat="1">
      <c r="H102" s="203"/>
    </row>
    <row r="103" spans="8:8" s="16" customFormat="1">
      <c r="H103" s="203"/>
    </row>
    <row r="104" spans="8:8" s="16" customFormat="1">
      <c r="H104" s="203"/>
    </row>
    <row r="105" spans="8:8" s="16" customFormat="1">
      <c r="H105" s="203"/>
    </row>
    <row r="106" spans="8:8" s="16" customFormat="1">
      <c r="H106" s="203"/>
    </row>
    <row r="107" spans="8:8" s="16" customFormat="1">
      <c r="H107" s="203"/>
    </row>
    <row r="108" spans="8:8" s="16" customFormat="1">
      <c r="H108" s="203"/>
    </row>
    <row r="109" spans="8:8" s="16" customFormat="1">
      <c r="H109" s="203"/>
    </row>
    <row r="110" spans="8:8" s="16" customFormat="1">
      <c r="H110" s="203"/>
    </row>
    <row r="111" spans="8:8" s="16" customFormat="1">
      <c r="H111" s="203"/>
    </row>
    <row r="112" spans="8:8" s="16" customFormat="1">
      <c r="H112" s="203"/>
    </row>
    <row r="113" spans="8:8" s="16" customFormat="1">
      <c r="H113" s="203"/>
    </row>
    <row r="114" spans="8:8" s="16" customFormat="1">
      <c r="H114" s="203"/>
    </row>
    <row r="115" spans="8:8" s="16" customFormat="1">
      <c r="H115" s="203"/>
    </row>
    <row r="116" spans="8:8" s="16" customFormat="1">
      <c r="H116" s="203"/>
    </row>
    <row r="117" spans="8:8" s="16" customFormat="1">
      <c r="H117" s="203"/>
    </row>
    <row r="118" spans="8:8" s="16" customFormat="1">
      <c r="H118" s="203"/>
    </row>
    <row r="119" spans="8:8" s="16" customFormat="1">
      <c r="H119" s="203"/>
    </row>
    <row r="120" spans="8:8" s="16" customFormat="1">
      <c r="H120" s="203"/>
    </row>
    <row r="121" spans="8:8" s="16" customFormat="1">
      <c r="H121" s="203"/>
    </row>
    <row r="122" spans="8:8" s="16" customFormat="1">
      <c r="H122" s="203"/>
    </row>
    <row r="123" spans="8:8" s="16" customFormat="1">
      <c r="H123" s="203"/>
    </row>
    <row r="124" spans="8:8" s="16" customFormat="1">
      <c r="H124" s="203"/>
    </row>
    <row r="125" spans="8:8" s="16" customFormat="1">
      <c r="H125" s="203"/>
    </row>
    <row r="126" spans="8:8" s="16" customFormat="1">
      <c r="H126" s="203"/>
    </row>
    <row r="127" spans="8:8" s="16" customFormat="1">
      <c r="H127" s="203"/>
    </row>
    <row r="128" spans="8:8" s="16" customFormat="1">
      <c r="H128" s="203"/>
    </row>
    <row r="129" spans="8:8" s="16" customFormat="1">
      <c r="H129" s="203"/>
    </row>
    <row r="130" spans="8:8" s="16" customFormat="1">
      <c r="H130" s="203"/>
    </row>
    <row r="131" spans="8:8" s="16" customFormat="1">
      <c r="H131" s="203"/>
    </row>
    <row r="132" spans="8:8" s="16" customFormat="1">
      <c r="H132" s="203"/>
    </row>
    <row r="133" spans="8:8" s="16" customFormat="1">
      <c r="H133" s="203"/>
    </row>
    <row r="134" spans="8:8" s="16" customFormat="1">
      <c r="H134" s="203"/>
    </row>
    <row r="135" spans="8:8" s="16" customFormat="1">
      <c r="H135" s="203"/>
    </row>
    <row r="136" spans="8:8" s="16" customFormat="1">
      <c r="H136" s="203"/>
    </row>
    <row r="137" spans="8:8" s="16" customFormat="1">
      <c r="H137" s="203"/>
    </row>
    <row r="138" spans="8:8" s="16" customFormat="1">
      <c r="H138" s="203"/>
    </row>
    <row r="139" spans="8:8" s="16" customFormat="1">
      <c r="H139" s="203"/>
    </row>
    <row r="140" spans="8:8" s="16" customFormat="1">
      <c r="H140" s="203"/>
    </row>
    <row r="141" spans="8:8" s="16" customFormat="1">
      <c r="H141" s="203"/>
    </row>
    <row r="142" spans="8:8" s="16" customFormat="1">
      <c r="H142" s="203"/>
    </row>
    <row r="143" spans="8:8" s="16" customFormat="1">
      <c r="H143" s="203"/>
    </row>
    <row r="144" spans="8:8" s="16" customFormat="1">
      <c r="H144" s="203"/>
    </row>
    <row r="145" spans="8:37" s="16" customFormat="1">
      <c r="H145" s="203"/>
    </row>
    <row r="146" spans="8:37" s="16" customFormat="1">
      <c r="H146" s="203"/>
    </row>
    <row r="147" spans="8:37" s="16" customFormat="1">
      <c r="H147" s="203"/>
    </row>
    <row r="148" spans="8:37" s="16" customFormat="1">
      <c r="H148" s="203"/>
    </row>
    <row r="149" spans="8:37" s="16" customFormat="1">
      <c r="H149" s="203"/>
    </row>
    <row r="150" spans="8:37" s="16" customFormat="1">
      <c r="H150" s="203"/>
    </row>
    <row r="151" spans="8:37" s="16" customFormat="1">
      <c r="H151" s="203"/>
    </row>
    <row r="152" spans="8:37" s="16" customFormat="1">
      <c r="H152" s="203"/>
    </row>
    <row r="153" spans="8:37" s="16" customFormat="1">
      <c r="H153" s="203"/>
    </row>
    <row r="154" spans="8:37" s="16" customFormat="1">
      <c r="H154" s="203"/>
    </row>
    <row r="155" spans="8:37" s="16" customFormat="1">
      <c r="H155" s="203"/>
    </row>
    <row r="156" spans="8:37" s="15" customFormat="1">
      <c r="H156" s="203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</row>
    <row r="157" spans="8:37" s="15" customFormat="1">
      <c r="H157" s="203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</row>
    <row r="158" spans="8:37" s="15" customFormat="1">
      <c r="H158" s="203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</row>
    <row r="159" spans="8:37" s="15" customFormat="1">
      <c r="H159" s="203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</row>
    <row r="160" spans="8:37" s="15" customFormat="1">
      <c r="H160" s="203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</row>
    <row r="161" spans="8:37" s="15" customFormat="1">
      <c r="H161" s="203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</row>
    <row r="162" spans="8:37" s="15" customFormat="1">
      <c r="H162" s="203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</row>
    <row r="163" spans="8:37" s="15" customFormat="1">
      <c r="H163" s="203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</row>
    <row r="164" spans="8:37" s="15" customFormat="1">
      <c r="H164" s="203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</row>
    <row r="165" spans="8:37" s="15" customFormat="1">
      <c r="H165" s="203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</row>
    <row r="166" spans="8:37" s="15" customFormat="1">
      <c r="H166" s="203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</row>
    <row r="167" spans="8:37" s="15" customFormat="1">
      <c r="H167" s="203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</row>
    <row r="168" spans="8:37" s="15" customFormat="1">
      <c r="H168" s="203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</row>
    <row r="169" spans="8:37" s="15" customFormat="1">
      <c r="H169" s="203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</row>
    <row r="170" spans="8:37" s="15" customFormat="1">
      <c r="H170" s="203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</row>
    <row r="171" spans="8:37" s="15" customFormat="1">
      <c r="H171" s="203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</row>
    <row r="172" spans="8:37" s="15" customFormat="1">
      <c r="H172" s="203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</row>
    <row r="173" spans="8:37" s="15" customFormat="1">
      <c r="H173" s="203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</row>
    <row r="174" spans="8:37" s="15" customFormat="1">
      <c r="H174" s="203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</row>
    <row r="175" spans="8:37" s="15" customFormat="1">
      <c r="H175" s="203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</row>
    <row r="176" spans="8:37" s="15" customFormat="1">
      <c r="H176" s="203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</row>
    <row r="177" spans="8:37" s="15" customFormat="1">
      <c r="H177" s="203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</row>
    <row r="178" spans="8:37" s="15" customFormat="1">
      <c r="H178" s="203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</row>
    <row r="179" spans="8:37" s="15" customFormat="1">
      <c r="H179" s="203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</row>
    <row r="180" spans="8:37" s="15" customFormat="1">
      <c r="H180" s="203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</row>
    <row r="181" spans="8:37" s="15" customFormat="1">
      <c r="H181" s="203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</row>
    <row r="182" spans="8:37" s="15" customFormat="1">
      <c r="H182" s="203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</row>
    <row r="183" spans="8:37" s="15" customFormat="1">
      <c r="H183" s="203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</row>
    <row r="184" spans="8:37" s="15" customFormat="1">
      <c r="H184" s="203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</row>
    <row r="185" spans="8:37" s="15" customFormat="1">
      <c r="H185" s="203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</row>
    <row r="186" spans="8:37" s="15" customFormat="1">
      <c r="H186" s="203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</row>
    <row r="187" spans="8:37" s="15" customFormat="1">
      <c r="H187" s="203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</row>
    <row r="188" spans="8:37" s="15" customFormat="1">
      <c r="H188" s="203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</row>
    <row r="189" spans="8:37" s="15" customFormat="1">
      <c r="H189" s="203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</row>
    <row r="190" spans="8:37" s="15" customFormat="1">
      <c r="H190" s="203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</row>
    <row r="191" spans="8:37" s="15" customFormat="1">
      <c r="H191" s="203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</row>
    <row r="192" spans="8:37" s="15" customFormat="1">
      <c r="H192" s="203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</row>
    <row r="193" spans="8:37" s="15" customFormat="1">
      <c r="H193" s="203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</row>
    <row r="194" spans="8:37" s="15" customFormat="1">
      <c r="H194" s="203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</row>
    <row r="195" spans="8:37" s="15" customFormat="1">
      <c r="H195" s="203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</row>
    <row r="196" spans="8:37" s="15" customFormat="1">
      <c r="H196" s="203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</row>
    <row r="197" spans="8:37" s="15" customFormat="1">
      <c r="H197" s="203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</row>
    <row r="198" spans="8:37" s="15" customFormat="1">
      <c r="H198" s="203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</row>
    <row r="199" spans="8:37" s="15" customFormat="1">
      <c r="H199" s="203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</row>
    <row r="200" spans="8:37" s="15" customFormat="1">
      <c r="H200" s="203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</row>
    <row r="201" spans="8:37" s="15" customFormat="1">
      <c r="H201" s="203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</row>
    <row r="202" spans="8:37" s="15" customFormat="1">
      <c r="H202" s="203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</row>
    <row r="203" spans="8:37" s="15" customFormat="1">
      <c r="H203" s="203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</row>
    <row r="204" spans="8:37" s="15" customFormat="1">
      <c r="H204" s="203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</row>
    <row r="205" spans="8:37" s="15" customFormat="1">
      <c r="H205" s="203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</row>
    <row r="206" spans="8:37" s="15" customFormat="1">
      <c r="H206" s="203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</row>
    <row r="207" spans="8:37" s="15" customFormat="1">
      <c r="H207" s="203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</row>
    <row r="208" spans="8:37" s="15" customFormat="1">
      <c r="H208" s="203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</row>
    <row r="209" spans="8:37" s="15" customFormat="1">
      <c r="H209" s="203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</row>
    <row r="210" spans="8:37" s="15" customFormat="1">
      <c r="H210" s="203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</row>
    <row r="211" spans="8:37" s="15" customFormat="1">
      <c r="H211" s="203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</row>
    <row r="212" spans="8:37" s="15" customFormat="1">
      <c r="H212" s="203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</row>
    <row r="213" spans="8:37" s="15" customFormat="1">
      <c r="H213" s="203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</row>
    <row r="214" spans="8:37" s="15" customFormat="1">
      <c r="H214" s="203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</row>
    <row r="215" spans="8:37" s="15" customFormat="1">
      <c r="H215" s="203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</row>
    <row r="216" spans="8:37" s="15" customFormat="1">
      <c r="H216" s="203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</row>
    <row r="217" spans="8:37" s="15" customFormat="1">
      <c r="H217" s="203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</row>
    <row r="218" spans="8:37" s="15" customFormat="1">
      <c r="H218" s="203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</row>
    <row r="219" spans="8:37" s="15" customFormat="1">
      <c r="H219" s="203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</row>
    <row r="220" spans="8:37" s="15" customFormat="1">
      <c r="H220" s="203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</row>
    <row r="221" spans="8:37" s="15" customFormat="1">
      <c r="H221" s="203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</row>
    <row r="222" spans="8:37" s="15" customFormat="1">
      <c r="H222" s="203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</row>
    <row r="223" spans="8:37" s="15" customFormat="1">
      <c r="H223" s="203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</row>
    <row r="224" spans="8:37" s="15" customFormat="1">
      <c r="H224" s="203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</row>
    <row r="225" spans="8:37" s="15" customFormat="1">
      <c r="H225" s="203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</row>
    <row r="226" spans="8:37" s="15" customFormat="1">
      <c r="H226" s="203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</row>
    <row r="227" spans="8:37" s="15" customFormat="1">
      <c r="H227" s="203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</row>
    <row r="228" spans="8:37" s="15" customFormat="1">
      <c r="H228" s="203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</row>
    <row r="229" spans="8:37" s="15" customFormat="1">
      <c r="H229" s="203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</row>
    <row r="230" spans="8:37" s="15" customFormat="1">
      <c r="H230" s="203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</row>
    <row r="231" spans="8:37" s="15" customFormat="1">
      <c r="H231" s="203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</row>
    <row r="232" spans="8:37" s="15" customFormat="1">
      <c r="H232" s="203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</row>
    <row r="233" spans="8:37" s="15" customFormat="1">
      <c r="H233" s="203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</row>
    <row r="234" spans="8:37" s="15" customFormat="1">
      <c r="H234" s="203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</row>
    <row r="235" spans="8:37" s="15" customFormat="1">
      <c r="H235" s="203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</row>
    <row r="236" spans="8:37" s="15" customFormat="1">
      <c r="H236" s="203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</row>
    <row r="237" spans="8:37" s="15" customFormat="1">
      <c r="H237" s="203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</row>
    <row r="238" spans="8:37" s="15" customFormat="1">
      <c r="H238" s="203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</row>
    <row r="239" spans="8:37" s="15" customFormat="1">
      <c r="H239" s="203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</row>
    <row r="240" spans="8:37" s="15" customFormat="1">
      <c r="H240" s="203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</row>
    <row r="241" spans="8:37" s="15" customFormat="1">
      <c r="H241" s="203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</row>
    <row r="242" spans="8:37" s="15" customFormat="1">
      <c r="H242" s="203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</row>
    <row r="243" spans="8:37" s="15" customFormat="1">
      <c r="H243" s="203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</row>
    <row r="244" spans="8:37" s="15" customFormat="1">
      <c r="H244" s="203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</row>
    <row r="245" spans="8:37" s="15" customFormat="1">
      <c r="H245" s="203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</row>
    <row r="246" spans="8:37" s="15" customFormat="1">
      <c r="H246" s="203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</row>
    <row r="247" spans="8:37" s="15" customFormat="1">
      <c r="H247" s="203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</row>
    <row r="248" spans="8:37" s="15" customFormat="1">
      <c r="H248" s="203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</row>
    <row r="249" spans="8:37" s="15" customFormat="1">
      <c r="H249" s="203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</row>
    <row r="250" spans="8:37" s="15" customFormat="1">
      <c r="H250" s="203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</row>
    <row r="251" spans="8:37" s="15" customFormat="1">
      <c r="H251" s="203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</row>
    <row r="252" spans="8:37" s="15" customFormat="1">
      <c r="H252" s="203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</row>
    <row r="253" spans="8:37" s="15" customFormat="1">
      <c r="H253" s="203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</row>
    <row r="254" spans="8:37" s="15" customFormat="1">
      <c r="H254" s="203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</row>
    <row r="255" spans="8:37" s="15" customFormat="1">
      <c r="H255" s="203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</row>
    <row r="256" spans="8:37" s="15" customFormat="1">
      <c r="H256" s="203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</row>
    <row r="257" spans="8:37" s="15" customFormat="1">
      <c r="H257" s="203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</row>
    <row r="258" spans="8:37" s="15" customFormat="1">
      <c r="H258" s="203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</row>
    <row r="259" spans="8:37" s="15" customFormat="1">
      <c r="H259" s="203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</row>
    <row r="260" spans="8:37" s="15" customFormat="1">
      <c r="H260" s="203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</row>
  </sheetData>
  <sheetProtection algorithmName="SHA-512" hashValue="eGIbBfuJ12lThYyO8WTmVL0tJz1u4Q5c58U4beas1Wcd92hzHhr8R25MKuMow8RzukoGc8n8Gsy1T+4mypOXlw==" saltValue="3/haG1IBLvUCFbec3+rngA==" spinCount="100000" sheet="1" objects="1" scenarios="1"/>
  <mergeCells count="60">
    <mergeCell ref="A1:A3"/>
    <mergeCell ref="B1:B3"/>
    <mergeCell ref="C1:D3"/>
    <mergeCell ref="A4:E4"/>
    <mergeCell ref="A5:A6"/>
    <mergeCell ref="B5:C6"/>
    <mergeCell ref="D5:F5"/>
    <mergeCell ref="D6:F6"/>
    <mergeCell ref="G5:G6"/>
    <mergeCell ref="A7:E7"/>
    <mergeCell ref="A8:A9"/>
    <mergeCell ref="B8:C9"/>
    <mergeCell ref="D8:F8"/>
    <mergeCell ref="D9:F9"/>
    <mergeCell ref="G8:G9"/>
    <mergeCell ref="A10:E10"/>
    <mergeCell ref="A11:A12"/>
    <mergeCell ref="B11:C12"/>
    <mergeCell ref="D11:F11"/>
    <mergeCell ref="D12:F12"/>
    <mergeCell ref="G11:G12"/>
    <mergeCell ref="A13:E13"/>
    <mergeCell ref="A14:A15"/>
    <mergeCell ref="B14:C15"/>
    <mergeCell ref="D14:F14"/>
    <mergeCell ref="D15:F15"/>
    <mergeCell ref="G14:G15"/>
    <mergeCell ref="A16:E16"/>
    <mergeCell ref="A17:A18"/>
    <mergeCell ref="B17:C18"/>
    <mergeCell ref="D17:F17"/>
    <mergeCell ref="D18:F18"/>
    <mergeCell ref="G17:G18"/>
    <mergeCell ref="A19:E19"/>
    <mergeCell ref="A20:A21"/>
    <mergeCell ref="B20:C21"/>
    <mergeCell ref="D20:F20"/>
    <mergeCell ref="D21:F21"/>
    <mergeCell ref="G20:G21"/>
    <mergeCell ref="A22:E22"/>
    <mergeCell ref="A23:A24"/>
    <mergeCell ref="B23:C24"/>
    <mergeCell ref="D23:F23"/>
    <mergeCell ref="D24:F24"/>
    <mergeCell ref="G29:G30"/>
    <mergeCell ref="E1:G1"/>
    <mergeCell ref="E2:G2"/>
    <mergeCell ref="E3:G3"/>
    <mergeCell ref="A28:E28"/>
    <mergeCell ref="A29:A30"/>
    <mergeCell ref="B29:C30"/>
    <mergeCell ref="D29:F29"/>
    <mergeCell ref="D30:F30"/>
    <mergeCell ref="G23:G24"/>
    <mergeCell ref="A25:E25"/>
    <mergeCell ref="A26:A27"/>
    <mergeCell ref="B26:C27"/>
    <mergeCell ref="D26:F26"/>
    <mergeCell ref="D27:F27"/>
    <mergeCell ref="G26:G27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23561" r:id="rId3">
          <objectPr defaultSize="0" autoPict="0" r:id="rId4">
            <anchor moveWithCells="1" sizeWithCells="1">
              <from>
                <xdr:col>0</xdr:col>
                <xdr:colOff>38100</xdr:colOff>
                <xdr:row>4</xdr:row>
                <xdr:rowOff>22860</xdr:rowOff>
              </from>
              <to>
                <xdr:col>0</xdr:col>
                <xdr:colOff>922020</xdr:colOff>
                <xdr:row>5</xdr:row>
                <xdr:rowOff>647700</xdr:rowOff>
              </to>
            </anchor>
          </objectPr>
        </oleObject>
      </mc:Choice>
      <mc:Fallback>
        <oleObject progId="PBrush" shapeId="23561" r:id="rId3"/>
      </mc:Fallback>
    </mc:AlternateContent>
    <mc:AlternateContent xmlns:mc="http://schemas.openxmlformats.org/markup-compatibility/2006">
      <mc:Choice Requires="x14">
        <oleObject progId="PBrush" shapeId="23560" r:id="rId5">
          <objectPr defaultSize="0" autoPict="0" r:id="rId6">
            <anchor moveWithCells="1" sizeWithCells="1">
              <from>
                <xdr:col>0</xdr:col>
                <xdr:colOff>0</xdr:colOff>
                <xdr:row>7</xdr:row>
                <xdr:rowOff>22860</xdr:rowOff>
              </from>
              <to>
                <xdr:col>0</xdr:col>
                <xdr:colOff>1028700</xdr:colOff>
                <xdr:row>8</xdr:row>
                <xdr:rowOff>670560</xdr:rowOff>
              </to>
            </anchor>
          </objectPr>
        </oleObject>
      </mc:Choice>
      <mc:Fallback>
        <oleObject progId="PBrush" shapeId="23560" r:id="rId5"/>
      </mc:Fallback>
    </mc:AlternateContent>
    <mc:AlternateContent xmlns:mc="http://schemas.openxmlformats.org/markup-compatibility/2006">
      <mc:Choice Requires="x14">
        <oleObject progId="PBrush" shapeId="23559" r:id="rId7">
          <objectPr defaultSize="0" autoPict="0" r:id="rId8">
            <anchor moveWithCells="1" sizeWithCells="1">
              <from>
                <xdr:col>0</xdr:col>
                <xdr:colOff>68580</xdr:colOff>
                <xdr:row>10</xdr:row>
                <xdr:rowOff>38100</xdr:rowOff>
              </from>
              <to>
                <xdr:col>0</xdr:col>
                <xdr:colOff>1051560</xdr:colOff>
                <xdr:row>11</xdr:row>
                <xdr:rowOff>784860</xdr:rowOff>
              </to>
            </anchor>
          </objectPr>
        </oleObject>
      </mc:Choice>
      <mc:Fallback>
        <oleObject progId="PBrush" shapeId="23559" r:id="rId7"/>
      </mc:Fallback>
    </mc:AlternateContent>
    <mc:AlternateContent xmlns:mc="http://schemas.openxmlformats.org/markup-compatibility/2006">
      <mc:Choice Requires="x14">
        <oleObject progId="PBrush" shapeId="23558" r:id="rId9">
          <objectPr defaultSize="0" autoPict="0" r:id="rId10">
            <anchor moveWithCells="1" sizeWithCells="1">
              <from>
                <xdr:col>0</xdr:col>
                <xdr:colOff>68580</xdr:colOff>
                <xdr:row>13</xdr:row>
                <xdr:rowOff>38100</xdr:rowOff>
              </from>
              <to>
                <xdr:col>0</xdr:col>
                <xdr:colOff>1203960</xdr:colOff>
                <xdr:row>14</xdr:row>
                <xdr:rowOff>640080</xdr:rowOff>
              </to>
            </anchor>
          </objectPr>
        </oleObject>
      </mc:Choice>
      <mc:Fallback>
        <oleObject progId="PBrush" shapeId="23558" r:id="rId9"/>
      </mc:Fallback>
    </mc:AlternateContent>
    <mc:AlternateContent xmlns:mc="http://schemas.openxmlformats.org/markup-compatibility/2006">
      <mc:Choice Requires="x14">
        <oleObject progId="PBrush" shapeId="23557" r:id="rId11">
          <objectPr defaultSize="0" autoPict="0" r:id="rId12">
            <anchor moveWithCells="1" sizeWithCells="1">
              <from>
                <xdr:col>0</xdr:col>
                <xdr:colOff>114300</xdr:colOff>
                <xdr:row>16</xdr:row>
                <xdr:rowOff>30480</xdr:rowOff>
              </from>
              <to>
                <xdr:col>0</xdr:col>
                <xdr:colOff>1059180</xdr:colOff>
                <xdr:row>17</xdr:row>
                <xdr:rowOff>754380</xdr:rowOff>
              </to>
            </anchor>
          </objectPr>
        </oleObject>
      </mc:Choice>
      <mc:Fallback>
        <oleObject progId="PBrush" shapeId="23557" r:id="rId11"/>
      </mc:Fallback>
    </mc:AlternateContent>
    <mc:AlternateContent xmlns:mc="http://schemas.openxmlformats.org/markup-compatibility/2006">
      <mc:Choice Requires="x14">
        <oleObject progId="PBrush" shapeId="23556" r:id="rId13">
          <objectPr defaultSize="0" autoPict="0" r:id="rId14">
            <anchor moveWithCells="1" sizeWithCells="1">
              <from>
                <xdr:col>0</xdr:col>
                <xdr:colOff>182880</xdr:colOff>
                <xdr:row>19</xdr:row>
                <xdr:rowOff>38100</xdr:rowOff>
              </from>
              <to>
                <xdr:col>0</xdr:col>
                <xdr:colOff>960120</xdr:colOff>
                <xdr:row>20</xdr:row>
                <xdr:rowOff>754380</xdr:rowOff>
              </to>
            </anchor>
          </objectPr>
        </oleObject>
      </mc:Choice>
      <mc:Fallback>
        <oleObject progId="PBrush" shapeId="23556" r:id="rId13"/>
      </mc:Fallback>
    </mc:AlternateContent>
    <mc:AlternateContent xmlns:mc="http://schemas.openxmlformats.org/markup-compatibility/2006">
      <mc:Choice Requires="x14">
        <oleObject progId="PBrush" shapeId="23555" r:id="rId15">
          <objectPr defaultSize="0" autoPict="0" r:id="rId16">
            <anchor moveWithCells="1" sizeWithCells="1">
              <from>
                <xdr:col>0</xdr:col>
                <xdr:colOff>106680</xdr:colOff>
                <xdr:row>22</xdr:row>
                <xdr:rowOff>22860</xdr:rowOff>
              </from>
              <to>
                <xdr:col>0</xdr:col>
                <xdr:colOff>982980</xdr:colOff>
                <xdr:row>23</xdr:row>
                <xdr:rowOff>716280</xdr:rowOff>
              </to>
            </anchor>
          </objectPr>
        </oleObject>
      </mc:Choice>
      <mc:Fallback>
        <oleObject progId="PBrush" shapeId="23555" r:id="rId15"/>
      </mc:Fallback>
    </mc:AlternateContent>
    <mc:AlternateContent xmlns:mc="http://schemas.openxmlformats.org/markup-compatibility/2006">
      <mc:Choice Requires="x14">
        <oleObject progId="PBrush" shapeId="23554" r:id="rId17">
          <objectPr defaultSize="0" autoPict="0" r:id="rId18">
            <anchor moveWithCells="1" sizeWithCells="1">
              <from>
                <xdr:col>0</xdr:col>
                <xdr:colOff>68580</xdr:colOff>
                <xdr:row>25</xdr:row>
                <xdr:rowOff>0</xdr:rowOff>
              </from>
              <to>
                <xdr:col>0</xdr:col>
                <xdr:colOff>1051560</xdr:colOff>
                <xdr:row>26</xdr:row>
                <xdr:rowOff>632460</xdr:rowOff>
              </to>
            </anchor>
          </objectPr>
        </oleObject>
      </mc:Choice>
      <mc:Fallback>
        <oleObject progId="PBrush" shapeId="23554" r:id="rId17"/>
      </mc:Fallback>
    </mc:AlternateContent>
    <mc:AlternateContent xmlns:mc="http://schemas.openxmlformats.org/markup-compatibility/2006">
      <mc:Choice Requires="x14">
        <oleObject progId="PBrush" shapeId="23553" r:id="rId19">
          <objectPr defaultSize="0" autoPict="0" r:id="rId20">
            <anchor moveWithCells="1" sizeWithCells="1">
              <from>
                <xdr:col>0</xdr:col>
                <xdr:colOff>45720</xdr:colOff>
                <xdr:row>28</xdr:row>
                <xdr:rowOff>68580</xdr:rowOff>
              </from>
              <to>
                <xdr:col>0</xdr:col>
                <xdr:colOff>1211580</xdr:colOff>
                <xdr:row>29</xdr:row>
                <xdr:rowOff>845820</xdr:rowOff>
              </to>
            </anchor>
          </objectPr>
        </oleObject>
      </mc:Choice>
      <mc:Fallback>
        <oleObject progId="PBrush" shapeId="23553" r:id="rId1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Содержание</vt:lpstr>
      <vt:lpstr>Ленты ПВХ Mehlhose</vt:lpstr>
      <vt:lpstr>Ленты Color Tape 1000мкр</vt:lpstr>
      <vt:lpstr>Продукция для маркировки JESSUP</vt:lpstr>
      <vt:lpstr>Световозвращающи ленты</vt:lpstr>
      <vt:lpstr>Краска для разметки полов</vt:lpstr>
      <vt:lpstr>Краска Ampere</vt:lpstr>
      <vt:lpstr>Easy Line</vt:lpstr>
      <vt:lpstr>Knuffi</vt:lpstr>
      <vt:lpstr>П-МАТ</vt:lpstr>
      <vt:lpstr>Bumper safety</vt:lpstr>
      <vt:lpstr>Демпферы резиновые</vt:lpstr>
      <vt:lpstr>Отбойники металлические</vt:lpstr>
      <vt:lpstr>PolySafe</vt:lpstr>
      <vt:lpstr>Отбойники стеллажи и колоны</vt:lpstr>
      <vt:lpstr>Jessup Glo Brite(r)</vt:lpstr>
      <vt:lpstr>Обзорные зеркала</vt:lpstr>
      <vt:lpstr>Материалы для парковки</vt:lpstr>
      <vt:lpstr>Сушильные шкафы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Eugene</cp:lastModifiedBy>
  <dcterms:created xsi:type="dcterms:W3CDTF">2006-09-16T00:00:00Z</dcterms:created>
  <dcterms:modified xsi:type="dcterms:W3CDTF">2022-10-24T06:20:04Z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1049-11.2.0.10307</vt:lpwstr>
  </property>
  <property fmtid="{D5CDD505-2E9C-101B-9397-08002B2CF9AE}" pid="3" name="ICV">
    <vt:lpwstr>C35127B1F54944B5B61904F946CD1FE3</vt:lpwstr>
  </property>
</Properties>
</file>